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2.xml" ContentType="application/vnd.openxmlformats-officedocument.customXml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xl/persons/person.xml" ContentType="application/vnd.ms-excel.perso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mononline.sharepoint.com/sites/PRJ00108/Gedeelde documenten/Product/004 - Flex voor congestiebeheer/01 - Visibiliteit &amp; Zones/"/>
    </mc:Choice>
  </mc:AlternateContent>
  <xr:revisionPtr revIDLastSave="3480" documentId="8_{BD4E5C58-53B2-457F-AC80-498640A50A58}" xr6:coauthVersionLast="47" xr6:coauthVersionMax="47" xr10:uidLastSave="{1766D6CD-E93A-4659-A613-F071D11BD769}"/>
  <workbookProtection workbookAlgorithmName="SHA-512" workbookHashValue="3gYbULLJ9jxpmGd2NDw/KsiFz87VC8/WeICIaEZzTfVjwsSR0ZchKNyKNToNPoGpAI/qlo9c5yfB2MTMPZV2gg==" workbookSaltValue="NTwIm3NgKwo7XGVQoY772g==" workbookSpinCount="100000" lockStructure="1"/>
  <bookViews>
    <workbookView xWindow="-120" yWindow="-16320" windowWidth="29040" windowHeight="15720" activeTab="3" xr2:uid="{FE345099-684E-4C38-A58E-4DF3835E381B}"/>
  </bookViews>
  <sheets>
    <sheet name="Voorblad" sheetId="7" r:id="rId1"/>
    <sheet name="ZoneFiche" sheetId="1" r:id="rId2"/>
    <sheet name="Postcodelijst" sheetId="2" r:id="rId3"/>
    <sheet name="Postcodezoeker" sheetId="8" r:id="rId4"/>
    <sheet name="Gegevensvalidatie" sheetId="4" state="hidden" r:id="rId5"/>
  </sheets>
  <externalReferences>
    <externalReference r:id="rId6"/>
  </externalReferences>
  <definedNames>
    <definedName name="_xlnm._FilterDatabase" localSheetId="1" hidden="1">ZoneFiche!$B$7:$R$7</definedName>
    <definedName name="janee">[1]Keuzelijsten!$B$2:$B$3</definedName>
    <definedName name="kwaliteit">[1]Keuzelijsten!$E$2:$E$5</definedName>
    <definedName name="Lst_Klasse">[1]Keuzelijsten!$F$2:$F$9</definedName>
    <definedName name="milieu">[1]Keuzelijsten!$D$2:$D$4</definedName>
    <definedName name="vca">[1]Keuzelijsten!$C$2:$C$7</definedName>
    <definedName name="venootschapsvormen">[1]Keuzelijsten!$A$2:$A$15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2" l="1"/>
  <c r="F8" i="2"/>
  <c r="F9" i="2"/>
  <c r="F10" i="2"/>
  <c r="F11" i="2"/>
  <c r="F12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7" i="2"/>
  <c r="D7" i="8" l="1" a="1"/>
  <c r="D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<sst xmlns="http://schemas.openxmlformats.org/spreadsheetml/2006/main" count="2565" uniqueCount="551">
  <si>
    <t xml:space="preserve">Doel </t>
  </si>
  <si>
    <t>Versie</t>
  </si>
  <si>
    <t>Datum</t>
  </si>
  <si>
    <t>Omschrijving</t>
  </si>
  <si>
    <t>Lancering marktesten seizoen 2025/2026</t>
  </si>
  <si>
    <t>Flexseizoen</t>
  </si>
  <si>
    <t>Naam</t>
  </si>
  <si>
    <t>Winter 2025/2026</t>
  </si>
  <si>
    <t>Start</t>
  </si>
  <si>
    <t>Einde</t>
  </si>
  <si>
    <t>Sheet</t>
  </si>
  <si>
    <t>Competitiedata</t>
  </si>
  <si>
    <t>Postcodelijst</t>
  </si>
  <si>
    <t>Opgelet: De postcodelijst is puur informatief. De nettopologie en postcodes zijn niet direct gelinkt, de werkelijke zone van een asset kan afwijken</t>
  </si>
  <si>
    <t>Postcode</t>
  </si>
  <si>
    <t>Zone</t>
  </si>
  <si>
    <t xml:space="preserve">   Zonefiche </t>
  </si>
  <si>
    <t>Producten</t>
  </si>
  <si>
    <t>Startdatum</t>
  </si>
  <si>
    <t>Einddatum</t>
  </si>
  <si>
    <t>TS AALTER</t>
  </si>
  <si>
    <t>TS AARTSELAAR</t>
  </si>
  <si>
    <t>TS ESSENE</t>
  </si>
  <si>
    <t>TS SCHELDELAAN</t>
  </si>
  <si>
    <t>TS EKEREN</t>
  </si>
  <si>
    <t>TS KOBBEGEM</t>
  </si>
  <si>
    <t>TS BALEN</t>
  </si>
  <si>
    <t>TS BLANKENBERGE 36 11</t>
  </si>
  <si>
    <t>TS BORNEM</t>
  </si>
  <si>
    <t>TS SINT JOB B</t>
  </si>
  <si>
    <t>TS BAASRODE 70KV</t>
  </si>
  <si>
    <t>TS DIEST</t>
  </si>
  <si>
    <t>TS DUFFEL NIEUW</t>
  </si>
  <si>
    <t>TS GENT DRONGEN 36-12</t>
  </si>
  <si>
    <t>TS GENT ST-D-WESTREM</t>
  </si>
  <si>
    <t>TS GENT ST-KRUIS-WINK</t>
  </si>
  <si>
    <t>TS GENT WONDELGEM</t>
  </si>
  <si>
    <t>TS GERAARDSBERGEN</t>
  </si>
  <si>
    <t>TS GISTEL POST 36-11 KV</t>
  </si>
  <si>
    <t>TS VP GRIMBERGEN 11KV</t>
  </si>
  <si>
    <t>TS WESPELAAR</t>
  </si>
  <si>
    <t>TS HOOGSTRATEN</t>
  </si>
  <si>
    <t>TS HULDENBERG</t>
  </si>
  <si>
    <t>TS JABBEKE POST 36-11KV</t>
  </si>
  <si>
    <t>TS KOEKELARE POST 36-11 KV</t>
  </si>
  <si>
    <t>TS ZEVENEKEN</t>
  </si>
  <si>
    <t>TS SITE ADEGEM</t>
  </si>
  <si>
    <t>TS MECHELEN 1</t>
  </si>
  <si>
    <t>TS MECHELEN 2</t>
  </si>
  <si>
    <t>TS MECHELEN 3</t>
  </si>
  <si>
    <t>TS MUIZEN</t>
  </si>
  <si>
    <t>TS MIDDELKERKE POST 36-11 KV</t>
  </si>
  <si>
    <t>TS KOEKHOVEN</t>
  </si>
  <si>
    <t>TS MERELBEKE BOTTELAR</t>
  </si>
  <si>
    <t>TS NIJLEN</t>
  </si>
  <si>
    <t>TS STENE 36 11KV</t>
  </si>
  <si>
    <t>TS POPERINGE</t>
  </si>
  <si>
    <t>TS WILLEBROEK</t>
  </si>
  <si>
    <t>TS RAVELS</t>
  </si>
  <si>
    <t>TS RIJKEVORSEL A</t>
  </si>
  <si>
    <t>TS RIJKEVORSEL B</t>
  </si>
  <si>
    <t>TS RUMBEKE</t>
  </si>
  <si>
    <t>TS ESPINETTE</t>
  </si>
  <si>
    <t>TS BAVEGEM</t>
  </si>
  <si>
    <t>TS ST MARTENS LATEM</t>
  </si>
  <si>
    <t>TS WALGOED</t>
  </si>
  <si>
    <t>TS TIELT</t>
  </si>
  <si>
    <t>TS WAARSCHOOT</t>
  </si>
  <si>
    <t>TS OEVEL</t>
  </si>
  <si>
    <t>TS NIJVERH L PS 36-10</t>
  </si>
  <si>
    <t>TS WEZEMBEEK</t>
  </si>
  <si>
    <t>TS WINGENE</t>
  </si>
  <si>
    <t>TS ZEDELGEM 3 - 11KV</t>
  </si>
  <si>
    <t>TS BLEEKERIJ</t>
  </si>
  <si>
    <t>TS ZOTTEGEM</t>
  </si>
  <si>
    <t>MaxUsage</t>
  </si>
  <si>
    <t>Afname reductie</t>
  </si>
  <si>
    <t>ShortFlex</t>
  </si>
  <si>
    <t>Injectie reductie</t>
  </si>
  <si>
    <t>LongFlex &amp; ShortFlex</t>
  </si>
  <si>
    <t>Afname verhoging</t>
  </si>
  <si>
    <t>MaxUsage &amp; ShortFlex</t>
  </si>
  <si>
    <t xml:space="preserve">Injectie verhoging </t>
  </si>
  <si>
    <t>LongFlex, MaxUsage &amp; ShortFlex</t>
  </si>
  <si>
    <t>Afname reductie + Injectie verhoging</t>
  </si>
  <si>
    <t>Afname verhoging + Injectie reductie</t>
  </si>
  <si>
    <t>Alle richtingen</t>
  </si>
  <si>
    <t>Postcode zoeken</t>
  </si>
  <si>
    <t>pc_zone_corr</t>
  </si>
  <si>
    <t>Kolom</t>
  </si>
  <si>
    <t xml:space="preserve">Postcodezoeker </t>
  </si>
  <si>
    <t>Flex gezocht?</t>
  </si>
  <si>
    <t>Zal er dit seizoen flex gezocht worden in de opgeven zone?</t>
  </si>
  <si>
    <t>Postcodezoeker</t>
  </si>
  <si>
    <t>Opgelet: De postcodezoeker is puur informatief. De nettopologie en postcodes zijn niet direct gelinkt, de werkelijke zone van een asset kan afwijken</t>
  </si>
  <si>
    <t>TS WEVELGEM</t>
  </si>
  <si>
    <t>TS KORTRIJK-OOST</t>
  </si>
  <si>
    <t>Deze lijst bevat een overzicht van de alle postcodes en alle zones.</t>
  </si>
  <si>
    <t xml:space="preserve">TS BUIZINGEN </t>
  </si>
  <si>
    <t>TS HERFELINGEN</t>
  </si>
  <si>
    <t>TS HOEILAART</t>
  </si>
  <si>
    <t>TS DROGENBOS</t>
  </si>
  <si>
    <t>TS EIZERINGEN</t>
  </si>
  <si>
    <t>TS BERCHEM</t>
  </si>
  <si>
    <t>TS MERCHTEM</t>
  </si>
  <si>
    <t>TS NINOVE</t>
  </si>
  <si>
    <t>TS PF CENTENAIRE 11KV</t>
  </si>
  <si>
    <t>TS AALST KAB 2</t>
  </si>
  <si>
    <t>TS PF MARLY 11KV</t>
  </si>
  <si>
    <t>TS MACHELEN</t>
  </si>
  <si>
    <t>TS ZAVENTEM K1 K2</t>
  </si>
  <si>
    <t>TS PF BUDA</t>
  </si>
  <si>
    <t>TS PF HAREN 11KV</t>
  </si>
  <si>
    <t>TS TISSELT</t>
  </si>
  <si>
    <t>TS UCL WOL-ST-LAMBERT</t>
  </si>
  <si>
    <t>TS DUNANT</t>
  </si>
  <si>
    <t>TS TABAKSVEST</t>
  </si>
  <si>
    <t>TS DAMPLEIN</t>
  </si>
  <si>
    <t>TS PETROL</t>
  </si>
  <si>
    <t>TS ZURENBORG NIEUW</t>
  </si>
  <si>
    <t>TS WILRIJK</t>
  </si>
  <si>
    <t>TS 7E HAVENDOK</t>
  </si>
  <si>
    <t>TS LILLO</t>
  </si>
  <si>
    <t>TS EKEREN NIEUW</t>
  </si>
  <si>
    <t>TS BURCHT</t>
  </si>
  <si>
    <t>TS STRAAL</t>
  </si>
  <si>
    <t>TS KETENISSE</t>
  </si>
  <si>
    <t>TS WOMMELGEM</t>
  </si>
  <si>
    <t>TS OELEGEM</t>
  </si>
  <si>
    <t>TS MORTSEL NIEUW</t>
  </si>
  <si>
    <t>TS MERKSEM 15KV</t>
  </si>
  <si>
    <t>TS HERENTHOUT</t>
  </si>
  <si>
    <t>TS HERENTALS NIEUW</t>
  </si>
  <si>
    <t>TS POEDERLEE</t>
  </si>
  <si>
    <t>TS HEISTO DBERG 1</t>
  </si>
  <si>
    <t>TS HEISTO DBERG 2</t>
  </si>
  <si>
    <t>TS PUTTE</t>
  </si>
  <si>
    <t>TS AARSCHOT K2</t>
  </si>
  <si>
    <t>TS MALLE</t>
  </si>
  <si>
    <t>TS DE HEZE</t>
  </si>
  <si>
    <t>TS BEERSE A</t>
  </si>
  <si>
    <t>TS TURNHOUT OUD EN NI</t>
  </si>
  <si>
    <t>TS BEERSE B</t>
  </si>
  <si>
    <t>TS HOOGSTRATEN 36KV</t>
  </si>
  <si>
    <t>TS MOL EMIEL BECQUAER</t>
  </si>
  <si>
    <t>TS MOL VAARTSTRAAT</t>
  </si>
  <si>
    <t>TS TESSENDERLO 2</t>
  </si>
  <si>
    <t>TS MEERHOUT</t>
  </si>
  <si>
    <t>TS LIER</t>
  </si>
  <si>
    <t>TS KONTICH</t>
  </si>
  <si>
    <t>TS HOBOKEN</t>
  </si>
  <si>
    <t>TS SCHELLE DORP B</t>
  </si>
  <si>
    <t>TS KALMTHOUT</t>
  </si>
  <si>
    <t>TS HEVERLEE K1 K2</t>
  </si>
  <si>
    <t>TS GASTHUISBERG K1 K2</t>
  </si>
  <si>
    <t>TS KESSEL LO</t>
  </si>
  <si>
    <t>TS WILSELE K1 K2</t>
  </si>
  <si>
    <t>TS ROSIERES</t>
  </si>
  <si>
    <t>TS AARSCHOT K1</t>
  </si>
  <si>
    <t>TS KERSBEEK</t>
  </si>
  <si>
    <t>TS TIENEN K1 K2</t>
  </si>
  <si>
    <t>TS LANDEN</t>
  </si>
  <si>
    <t>TS HALEN</t>
  </si>
  <si>
    <t>TS ST TRUIDEN</t>
  </si>
  <si>
    <t>TS GODSHEIDE 1</t>
  </si>
  <si>
    <t>TS GODSHEIDE 2</t>
  </si>
  <si>
    <t>TS PAALSTEENSTRAAT 2</t>
  </si>
  <si>
    <t>TS PAALSTEENSTRAAT 1</t>
  </si>
  <si>
    <t>TS ALKEN 10</t>
  </si>
  <si>
    <t>TS ZONHOVEN</t>
  </si>
  <si>
    <t>TS STALEN A</t>
  </si>
  <si>
    <t>TS HOUTHALEN NIEUW</t>
  </si>
  <si>
    <t>TS STALEN B</t>
  </si>
  <si>
    <t>TS HECHTEL</t>
  </si>
  <si>
    <t>TS LUMMEN</t>
  </si>
  <si>
    <t>TS KOERSEL B</t>
  </si>
  <si>
    <t>TS TESSENDERLO 1</t>
  </si>
  <si>
    <t>TS BILZEN I</t>
  </si>
  <si>
    <t>TS LANGERLO C</t>
  </si>
  <si>
    <t>TS RIEMST</t>
  </si>
  <si>
    <t>TS LANAKEN NIEUW</t>
  </si>
  <si>
    <t>TS MAASMECHELEN</t>
  </si>
  <si>
    <t>TS EISDEN NIEUW</t>
  </si>
  <si>
    <t>TS MAASEIK OUD</t>
  </si>
  <si>
    <t>TS GERDINGEN</t>
  </si>
  <si>
    <t>TS OPGLABBEEK</t>
  </si>
  <si>
    <t>TS TONGEREN</t>
  </si>
  <si>
    <t>TS BILZEN II</t>
  </si>
  <si>
    <t>TS BORGLOON</t>
  </si>
  <si>
    <t>TS BRUSTEM</t>
  </si>
  <si>
    <t>TS OVERPELT 1</t>
  </si>
  <si>
    <t>TS ST HUIBRECHTS LILLE</t>
  </si>
  <si>
    <t>TS LOMMEL 10</t>
  </si>
  <si>
    <t>TS NIJVERHEIDSSTRAAT</t>
  </si>
  <si>
    <t>TS BRUGGE WAGGELWATER</t>
  </si>
  <si>
    <t>TS ZEDELGEM 4 - 12KV</t>
  </si>
  <si>
    <t>TS BEERNEM 36 12 KV</t>
  </si>
  <si>
    <t>TS BRUGGE ZUID  36 11</t>
  </si>
  <si>
    <t>TS KNOKKE CENTRUM</t>
  </si>
  <si>
    <t>TS DUINBERGEN 36-11KV</t>
  </si>
  <si>
    <t>TS SIJSELE 36 12KV</t>
  </si>
  <si>
    <t>TS DE HAAN 36 11KV</t>
  </si>
  <si>
    <t>TS ZEEBRUGGE 36 11KV</t>
  </si>
  <si>
    <t>TS STEENSE DIJK 36-11</t>
  </si>
  <si>
    <t>TS OOSTENDE MERCATORL</t>
  </si>
  <si>
    <t>TS SLIJKENS</t>
  </si>
  <si>
    <t>TS LOMBARDSIJDE</t>
  </si>
  <si>
    <t>TS KORTRIJK-HEULE</t>
  </si>
  <si>
    <t>TS KUURNE</t>
  </si>
  <si>
    <t>TS MOUSCRON CABINE 4</t>
  </si>
  <si>
    <t>TS MARKE</t>
  </si>
  <si>
    <t>TS STASEGEM POST</t>
  </si>
  <si>
    <t>TS CENTRALE HARELBEKE</t>
  </si>
  <si>
    <t>TS LENDELEDE POST 36 10</t>
  </si>
  <si>
    <t>TS ZWEVEGEM</t>
  </si>
  <si>
    <t>TS DESSELGEM KAB 1</t>
  </si>
  <si>
    <t>TS DESSELGEM KAB 2</t>
  </si>
  <si>
    <t>TS RUIEN</t>
  </si>
  <si>
    <t>TS HEULESTR POST 36-10</t>
  </si>
  <si>
    <t>TS WORTEGEM</t>
  </si>
  <si>
    <t>TS NOORDSCHOTE</t>
  </si>
  <si>
    <t>TS TRAMSTATIE</t>
  </si>
  <si>
    <t>TS BEVEREN KAB 1</t>
  </si>
  <si>
    <t>TS KOKSIJDE</t>
  </si>
  <si>
    <t>TS WEST-ROZEBEKE</t>
  </si>
  <si>
    <t>TS OOSTROZEBEKE</t>
  </si>
  <si>
    <t>TS SINT-BAAFS-VIJVE</t>
  </si>
  <si>
    <t>TS PITTEM</t>
  </si>
  <si>
    <t>TS LICHTERV BOLLESTR</t>
  </si>
  <si>
    <t>TS IZEGEM</t>
  </si>
  <si>
    <t>TS SCHOONDALE</t>
  </si>
  <si>
    <t>TS BEVEREN KAB 2</t>
  </si>
  <si>
    <t>TS TORHOUT POST 36-12 KV</t>
  </si>
  <si>
    <t>TS ROLLEGEM-KAPELLE 36 10-15KV</t>
  </si>
  <si>
    <t>TS IEPER-VLAMERTINGE</t>
  </si>
  <si>
    <t>TS IEPER-NOORD</t>
  </si>
  <si>
    <t>TS WIJTSCHATE</t>
  </si>
  <si>
    <t>TS MENEN-WEST</t>
  </si>
  <si>
    <t>TS GENT KATTENBERG</t>
  </si>
  <si>
    <t>TS GENT BLAARMEERSEN</t>
  </si>
  <si>
    <t>TS GENT HAM</t>
  </si>
  <si>
    <t>TS GENT NIEUWEVAART</t>
  </si>
  <si>
    <t>TS SIFFERDOK R O</t>
  </si>
  <si>
    <t>TS LANGERBRUGGE</t>
  </si>
  <si>
    <t>TS RIEME-OV5 LGB-RO</t>
  </si>
  <si>
    <t>TS DESTELBERGEN</t>
  </si>
  <si>
    <t>TS GENT ST-AMANDSBERG</t>
  </si>
  <si>
    <t>TS RECHTEROEVER</t>
  </si>
  <si>
    <t>TS GENT DESTELDONK</t>
  </si>
  <si>
    <t>TS MERELBEKE 36 12 KV</t>
  </si>
  <si>
    <t>TS KWATRECHT</t>
  </si>
  <si>
    <t>TS HEIMOLEN</t>
  </si>
  <si>
    <t>TS SINT-NIKLAAS</t>
  </si>
  <si>
    <t>TS ST PAUWELS - HOOGS</t>
  </si>
  <si>
    <t>TS BEVEREN-WAAS 15KV</t>
  </si>
  <si>
    <t>TS LOKEREN WAASMUNSTE</t>
  </si>
  <si>
    <t>TS LOKEREN HEIRBRUGST</t>
  </si>
  <si>
    <t xml:space="preserve">TS ST GILLIS DEND </t>
  </si>
  <si>
    <t>TS HAMME</t>
  </si>
  <si>
    <t>TS WETTEREN</t>
  </si>
  <si>
    <t>TS WICHELEN</t>
  </si>
  <si>
    <t>TS ZELE RAAKSTRAAT</t>
  </si>
  <si>
    <t>TS ZELE INDUSTRIEPARK</t>
  </si>
  <si>
    <t>TS AALST-NOORD</t>
  </si>
  <si>
    <t>TS LOKEREN VIJGENSTRA</t>
  </si>
  <si>
    <t>TS RONSE</t>
  </si>
  <si>
    <t>TS ST DENIJS-BOEKEL</t>
  </si>
  <si>
    <t>TS GAVERE</t>
  </si>
  <si>
    <t>TS OUDENAARDE KAB 2</t>
  </si>
  <si>
    <t>TS OUDENAARDE KAB 1</t>
  </si>
  <si>
    <t>TS DEINZE</t>
  </si>
  <si>
    <t>TS KNESSELARE</t>
  </si>
  <si>
    <t>TS EEKLO ZUIDMOERSTR</t>
  </si>
  <si>
    <t>TS EEKLO NIJVERHKAAI</t>
  </si>
  <si>
    <t>TS EEKLO NOORD 36KV</t>
  </si>
  <si>
    <t>TS EEKLO NOORD</t>
  </si>
  <si>
    <t>TS ERTVELDE 36 12 KV</t>
  </si>
  <si>
    <t>Naam TS-Station</t>
  </si>
  <si>
    <t>TS ST.DENIJS-BOEKEL</t>
  </si>
  <si>
    <t>TS ZAVENTEM</t>
  </si>
  <si>
    <t>Max SF activaiteprijs [€/MWh]</t>
  </si>
  <si>
    <t>LF Volume Totaal</t>
  </si>
  <si>
    <t xml:space="preserve">LF gem. </t>
  </si>
  <si>
    <t>SF Totaal [MWh]</t>
  </si>
  <si>
    <t>SF gem. [MW]</t>
  </si>
  <si>
    <t>SF Uren</t>
  </si>
  <si>
    <t>LF uren</t>
  </si>
  <si>
    <t>MU volume [MWh]</t>
  </si>
  <si>
    <t>MU gem. [MW]</t>
  </si>
  <si>
    <t>MU uren</t>
  </si>
  <si>
    <t>AALT_AALT_2258</t>
  </si>
  <si>
    <t>AARS_AARS_81</t>
  </si>
  <si>
    <t>AART_AART_1000</t>
  </si>
  <si>
    <t>BUGG_BUGG_114</t>
  </si>
  <si>
    <t>BALE_BALE_72</t>
  </si>
  <si>
    <t>STLH_BAVE_5000</t>
  </si>
  <si>
    <t>BRSE_BEER_65635</t>
  </si>
  <si>
    <t>ROES_BEVE_91021</t>
  </si>
  <si>
    <t>BLAN_BLAN_639</t>
  </si>
  <si>
    <t>ZOME_ZOME_6000</t>
  </si>
  <si>
    <t>BORN_BORN_92</t>
  </si>
  <si>
    <t>DIES_DIES_20</t>
  </si>
  <si>
    <t>DUFF_DUFF_200</t>
  </si>
  <si>
    <t>ANTW_EKER_5501</t>
  </si>
  <si>
    <t>STGR_STGR_7916</t>
  </si>
  <si>
    <t>AFFL_ESSE_112</t>
  </si>
  <si>
    <t>GENT_DEST_2626</t>
  </si>
  <si>
    <t>GENT_DRON_6088</t>
  </si>
  <si>
    <t>GENT_STDW_3774</t>
  </si>
  <si>
    <t>GENT_STKR_5608</t>
  </si>
  <si>
    <t>GENT_WOND_2500</t>
  </si>
  <si>
    <t>GERA_SCHE_517</t>
  </si>
  <si>
    <t xml:space="preserve">Naam Nodes™ </t>
  </si>
  <si>
    <t>GIST_GIST_E21027</t>
  </si>
  <si>
    <t>HOOG_HGST_70</t>
  </si>
  <si>
    <t>HULD_HULD_7922</t>
  </si>
  <si>
    <t>JABB_JABB_E25455</t>
  </si>
  <si>
    <t>BEVE_KALL_500</t>
  </si>
  <si>
    <t>ASSE_KOBB_601</t>
  </si>
  <si>
    <t>KOEK_KOEK_E26903</t>
  </si>
  <si>
    <t>MPLS_MERK_TS20902</t>
  </si>
  <si>
    <t>KORT_KORT_90027</t>
  </si>
  <si>
    <t>TS MAASEIK ( OUD)</t>
  </si>
  <si>
    <t>MSEK_MAAS_010085</t>
  </si>
  <si>
    <t>MECH_MECH_1477</t>
  </si>
  <si>
    <t>MENE_MENE_90063</t>
  </si>
  <si>
    <t>MRBK_BOTT_5951</t>
  </si>
  <si>
    <t>MIDD_MIDD_E27952</t>
  </si>
  <si>
    <t>MECH_MUIZ_926</t>
  </si>
  <si>
    <t>NIJL_NIJL_1003</t>
  </si>
  <si>
    <t>WEVE_GULL_E60036</t>
  </si>
  <si>
    <t>WEST_OEVE_245</t>
  </si>
  <si>
    <t>OUDE_BEVE_90036</t>
  </si>
  <si>
    <t>POPE_POPE_92102</t>
  </si>
  <si>
    <t>RAVE_RAVE_2</t>
  </si>
  <si>
    <t>RIJK_RIJK_1004</t>
  </si>
  <si>
    <t>RIJK_RIJK_1008</t>
  </si>
  <si>
    <t>ROES_RUMB_90023</t>
  </si>
  <si>
    <t>ANTW_ANTW_H10150</t>
  </si>
  <si>
    <t>BREC_BREC_1006</t>
  </si>
  <si>
    <t>MALD_ADEG_6104</t>
  </si>
  <si>
    <t>BRED_BRED_5123</t>
  </si>
  <si>
    <t>STML_STML_2452</t>
  </si>
  <si>
    <t>ZWAL_STDB_90041</t>
  </si>
  <si>
    <t>GENK_GENK_080610</t>
  </si>
  <si>
    <t>OOST_STEN_5134</t>
  </si>
  <si>
    <t>TIEL_TIEL_90040</t>
  </si>
  <si>
    <t>GRIM_GRIM_1000</t>
  </si>
  <si>
    <t>WAAR_WRSH_2010</t>
  </si>
  <si>
    <t>TEMS_TEMS_199</t>
  </si>
  <si>
    <t>HAAC_WESP_1000</t>
  </si>
  <si>
    <t>WEVE_WEVE_90007</t>
  </si>
  <si>
    <t>WEZE_WEZE_19037</t>
  </si>
  <si>
    <t>PUUR_RUIS_354</t>
  </si>
  <si>
    <t>ANTW_WILR_209</t>
  </si>
  <si>
    <t>WING_WING_90200</t>
  </si>
  <si>
    <t>ZAVE_ZAVE_419</t>
  </si>
  <si>
    <t>ZEDE_ZEDE_1208</t>
  </si>
  <si>
    <t>LOCH_ZEVE_6059</t>
  </si>
  <si>
    <t>ZOTT_LEEU_578</t>
  </si>
  <si>
    <t>MECH_MECH_3477</t>
  </si>
  <si>
    <t>MECH_MECH_2477</t>
  </si>
  <si>
    <t>Richting gezochte flexibiliteit</t>
  </si>
  <si>
    <t>Max. prijs [€/MWh]</t>
  </si>
  <si>
    <t>HALL_BUIZ_6002</t>
  </si>
  <si>
    <t>HERN_HERF_912124</t>
  </si>
  <si>
    <t>HOEI_HOEI_7934</t>
  </si>
  <si>
    <t>DROG_DROG_7902</t>
  </si>
  <si>
    <t>LENN_STKL_12022</t>
  </si>
  <si>
    <t>BESA_STAB_7917</t>
  </si>
  <si>
    <t>MERC_MERC_64</t>
  </si>
  <si>
    <t>NINO_OUTE_801</t>
  </si>
  <si>
    <t>BRUL_BRUS_10002</t>
  </si>
  <si>
    <t>AALS_AALS_82</t>
  </si>
  <si>
    <t>BRUL_BRUS_10005</t>
  </si>
  <si>
    <t>MACH_MACH_100</t>
  </si>
  <si>
    <t>BRUL_BRUS_10001</t>
  </si>
  <si>
    <t>BRUL_BRUS_10003</t>
  </si>
  <si>
    <t>WILL_TISS_500</t>
  </si>
  <si>
    <t>STLW_STLW_7931</t>
  </si>
  <si>
    <t>BRUL_BRUS_7937</t>
  </si>
  <si>
    <t>ANTW_ANTW_1994</t>
  </si>
  <si>
    <t>ANTW_ANTW_2902</t>
  </si>
  <si>
    <t>ANTW_ANTW_2500</t>
  </si>
  <si>
    <t>ANTW_BERC_250</t>
  </si>
  <si>
    <t>ANTW_ANTW_H10220</t>
  </si>
  <si>
    <t>ANTW_LILL_H10350</t>
  </si>
  <si>
    <t>ANTW_EKER_5000</t>
  </si>
  <si>
    <t>ZWIJ_BURC_400</t>
  </si>
  <si>
    <t>ANTW_MERK_5247</t>
  </si>
  <si>
    <t>WOMM_WOMM_1001</t>
  </si>
  <si>
    <t>RANS_OELE_1001</t>
  </si>
  <si>
    <t>MORT_MORT_5000</t>
  </si>
  <si>
    <t>ANTW_MERK_5245</t>
  </si>
  <si>
    <t>HERH_HERE_46</t>
  </si>
  <si>
    <t>HERE_HERE_9</t>
  </si>
  <si>
    <t>LILL_POED_213</t>
  </si>
  <si>
    <t>HEIS_HEIS_1043</t>
  </si>
  <si>
    <t>HEIS_HEIS_2043</t>
  </si>
  <si>
    <t>PUTT_PUTT_69</t>
  </si>
  <si>
    <t>AARS_AARS_201</t>
  </si>
  <si>
    <t>MALL_OOST_1007</t>
  </si>
  <si>
    <t>GEEL_GEEL_310</t>
  </si>
  <si>
    <t>TURN_TURN_360</t>
  </si>
  <si>
    <t>BRSE_BEER_65636</t>
  </si>
  <si>
    <t>HOOG_HGST_74</t>
  </si>
  <si>
    <t>MOL_MOL_312</t>
  </si>
  <si>
    <t>MOL_MOL_313</t>
  </si>
  <si>
    <t>TESS_TESS_027141</t>
  </si>
  <si>
    <t>MEER_MEER_91406</t>
  </si>
  <si>
    <t>LIER_LIER_1001</t>
  </si>
  <si>
    <t>KONT_KONT_1001</t>
  </si>
  <si>
    <t>ANTW_HOBO_5009</t>
  </si>
  <si>
    <t>SCHE_SCHE_11112</t>
  </si>
  <si>
    <t>KALM_KALM_1002</t>
  </si>
  <si>
    <t>LEUV_HEVE_645</t>
  </si>
  <si>
    <t>LEUV_LEUV_7246</t>
  </si>
  <si>
    <t>LEUV_KESS_816</t>
  </si>
  <si>
    <t>LEUV_WILS_919</t>
  </si>
  <si>
    <t>OVER_OVRY_17043</t>
  </si>
  <si>
    <t>KRTN_KERS_912355</t>
  </si>
  <si>
    <t>TIEN_TIEN_71</t>
  </si>
  <si>
    <t>LAND_LAND_911860</t>
  </si>
  <si>
    <t>HALE_HALE_035075</t>
  </si>
  <si>
    <t>STTR_STTR_060221</t>
  </si>
  <si>
    <t>HASS_HASS_070430</t>
  </si>
  <si>
    <t>HASS_HASS_070441</t>
  </si>
  <si>
    <t>HASS_HASS_070442</t>
  </si>
  <si>
    <t>HASS_HASS_070431</t>
  </si>
  <si>
    <t>ALKE_ALKE_032075</t>
  </si>
  <si>
    <t>ZONH_ZONH_072100</t>
  </si>
  <si>
    <t>HOUT_HOUT_025231</t>
  </si>
  <si>
    <t>GENK_GENK_080624</t>
  </si>
  <si>
    <t>HECH_HECH_003068</t>
  </si>
  <si>
    <t>LUMM_LUMM_037118</t>
  </si>
  <si>
    <t>BERI_KOER_022231</t>
  </si>
  <si>
    <t>TESS_TESS_027139</t>
  </si>
  <si>
    <t>BILZ_BILZ_033172</t>
  </si>
  <si>
    <t>GENK_GENK_080738</t>
  </si>
  <si>
    <t>RIEM_HERD_046088</t>
  </si>
  <si>
    <t>LANA_LANA_053148</t>
  </si>
  <si>
    <t>MAME_OPGR_054239</t>
  </si>
  <si>
    <t>DILS_LANK_054252</t>
  </si>
  <si>
    <t>BREE_GERD_014188</t>
  </si>
  <si>
    <t>OUDS_OPGL_017077</t>
  </si>
  <si>
    <t>TONG_TONG_040132</t>
  </si>
  <si>
    <t>BILZ_BILZ_033173</t>
  </si>
  <si>
    <t>BGLN_BORG_063101</t>
  </si>
  <si>
    <t>STTR_BRUS_061100</t>
  </si>
  <si>
    <t>PELT_OVPE_006140</t>
  </si>
  <si>
    <t>PELT_STHL_005090</t>
  </si>
  <si>
    <t>LOMM_LOMM_004185</t>
  </si>
  <si>
    <t>BRUG_ASSE_1050</t>
  </si>
  <si>
    <t>BRUG_STAN_1707</t>
  </si>
  <si>
    <t>ZEDE_ZEDE_11916</t>
  </si>
  <si>
    <t>BEER_BEER_4477</t>
  </si>
  <si>
    <t>BRUG_STMI_1473</t>
  </si>
  <si>
    <t>KNOK_KNOK_2284</t>
  </si>
  <si>
    <t>KNOK_HEIS_4044</t>
  </si>
  <si>
    <t>DAMM_SIJS_10975</t>
  </si>
  <si>
    <t>DEHA_KLEM_3842</t>
  </si>
  <si>
    <t>BRUG_ZEEB_491</t>
  </si>
  <si>
    <t>OOST_OOST_6073</t>
  </si>
  <si>
    <t>OOST_OOST_3778</t>
  </si>
  <si>
    <t>MIDD_LOMB_90099</t>
  </si>
  <si>
    <t>KORT_KORT_90026</t>
  </si>
  <si>
    <t>KUUR_KUUR_90039</t>
  </si>
  <si>
    <t>MOUS_MOUS_99024</t>
  </si>
  <si>
    <t>KORT_MARK_90043</t>
  </si>
  <si>
    <t>HRLB_HARE_E47063</t>
  </si>
  <si>
    <t>HRLB_HARE_E47007</t>
  </si>
  <si>
    <t>LEND_LEND_E58030</t>
  </si>
  <si>
    <t>ZWEV_ZWEV_91014</t>
  </si>
  <si>
    <t>WARE_DESS_90035</t>
  </si>
  <si>
    <t>WARE_DESS_91035</t>
  </si>
  <si>
    <t>KLUI_RUIE_91011</t>
  </si>
  <si>
    <t>WEVE_GULL_E60035</t>
  </si>
  <si>
    <t>WORT_WORT_91031</t>
  </si>
  <si>
    <t>LORE_RENI_90004</t>
  </si>
  <si>
    <t>DIKS_BEER_E03307</t>
  </si>
  <si>
    <t>ROES_BEVE_E84001</t>
  </si>
  <si>
    <t>KOKS_OOST_91002</t>
  </si>
  <si>
    <t>STAD_WEST_90020</t>
  </si>
  <si>
    <t>OSTR_OOST_90033</t>
  </si>
  <si>
    <t>WIEL_STBV_90032</t>
  </si>
  <si>
    <t>PITT_PITT_90025</t>
  </si>
  <si>
    <t>LICH_LICH_2878</t>
  </si>
  <si>
    <t>IZEG_IZEG_91024</t>
  </si>
  <si>
    <t>WARE_STEV_91212</t>
  </si>
  <si>
    <t>TORH_TORH_E30079</t>
  </si>
  <si>
    <t>LEDG_ROLL_E57312</t>
  </si>
  <si>
    <t>IEPE_IEPE_90005</t>
  </si>
  <si>
    <t>IEPE_IEPE_90088</t>
  </si>
  <si>
    <t>HEUV_WIJT_90022</t>
  </si>
  <si>
    <t>GENT_GENT_8267</t>
  </si>
  <si>
    <t>GENT_GENT_8561</t>
  </si>
  <si>
    <t>GENT_GENT_8608</t>
  </si>
  <si>
    <t>GENT_GENT_8315</t>
  </si>
  <si>
    <t>GENT_GENT_4000</t>
  </si>
  <si>
    <t>GENT_GENT_6076</t>
  </si>
  <si>
    <t>GENT_STKR_6245</t>
  </si>
  <si>
    <t>DEST_HEUS_6112</t>
  </si>
  <si>
    <t>GENT_STAM_3000</t>
  </si>
  <si>
    <t>GENT_GENT_9322</t>
  </si>
  <si>
    <t>MRBK_MERE_625</t>
  </si>
  <si>
    <t>MELL_MELL_5837</t>
  </si>
  <si>
    <t>STNK_STNI_123</t>
  </si>
  <si>
    <t>STNK_STNI_186</t>
  </si>
  <si>
    <t>STGW_STPA_228</t>
  </si>
  <si>
    <t>BEVE_BEVE_93</t>
  </si>
  <si>
    <t>LOKE_LOKE_3900</t>
  </si>
  <si>
    <t>LOKE_LOKE_717</t>
  </si>
  <si>
    <t>DEND_STGD_317</t>
  </si>
  <si>
    <t>HAMM_HAMM_146</t>
  </si>
  <si>
    <t>WETT_WETT_1016</t>
  </si>
  <si>
    <t>WICH_WICH_3773</t>
  </si>
  <si>
    <t>ZELE_ZELE_1363</t>
  </si>
  <si>
    <t>ZELE_ZELE_1239</t>
  </si>
  <si>
    <t>AALS_AALS_86</t>
  </si>
  <si>
    <t>LOKE_LOKE_7808</t>
  </si>
  <si>
    <t>RONS_RONS_91037</t>
  </si>
  <si>
    <t>GAVE_ASPE_90016</t>
  </si>
  <si>
    <t>OUDE_BEVE_91036</t>
  </si>
  <si>
    <t>DEIN_PETE_90034</t>
  </si>
  <si>
    <t>KNES_KNES_5930</t>
  </si>
  <si>
    <t>EEKL_EEKL_5881</t>
  </si>
  <si>
    <t>EEKL_EEKL_1926</t>
  </si>
  <si>
    <t>EEKL_EEKL_36</t>
  </si>
  <si>
    <t>EEKL_EEKL_6364</t>
  </si>
  <si>
    <t>EVER_ERTV_6020</t>
  </si>
  <si>
    <t>Dit is de naam voor de zone.</t>
  </si>
  <si>
    <t>Naam TS</t>
  </si>
  <si>
    <t>Naam TS station</t>
  </si>
  <si>
    <t>Naam Nodes™</t>
  </si>
  <si>
    <t>De naam zoals die in Nodes™ staat</t>
  </si>
  <si>
    <t xml:space="preserve">  Postcodelijst </t>
  </si>
  <si>
    <t>Productdata</t>
  </si>
  <si>
    <t>ZoneFiche</t>
  </si>
  <si>
    <t>Meer informatie over de zones en de verwachte volumes in de zones</t>
  </si>
  <si>
    <t>Aantal uren aan flex verwacht</t>
  </si>
  <si>
    <t>Beschrijving flexnoden</t>
  </si>
  <si>
    <t>Maximale flexnood [MW]</t>
  </si>
  <si>
    <t>Flexnood [MWh]</t>
  </si>
  <si>
    <t>Disclaimer</t>
  </si>
  <si>
    <t xml:space="preserve">Het delen van gegevens over de marktprocedures en de zones van het aankomende seizoen. </t>
  </si>
  <si>
    <t xml:space="preserve">   ZoneFiches </t>
  </si>
  <si>
    <t>Hier kan je jouw postcode opzoeken en deze geeft de overeenkomstige zone(s) terug</t>
  </si>
  <si>
    <t>De correlatie tussen de postcode en de opgeven zone</t>
  </si>
  <si>
    <t>Dit is de naam voor de zone</t>
  </si>
  <si>
    <t>Typ je postcode in het lichtblauwe balkje hierboven en enter.</t>
  </si>
  <si>
    <t>Disclaimer: de noden en zones in deze file zijn bepaald in functie van de leerdoelen rond flexibiliteit, noch de zones noch de noden vormen een weerspiegeling van de werkelijke netsituaties.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</si>
</sst>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6" x14ac:knownFonts="1"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sz val="20"/>
      <color theme="0"/>
      <name val="Aptos Narrow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4C6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D234B"/>
        <bgColor indexed="64"/>
      </patternFill>
    </fill>
    <fill>
      <patternFill patternType="solid">
        <fgColor theme="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5" fillId="0" borderId="0"/>
  </cellStyleXfs>
  <cellXfs count="71">
    <xf numFmtId="0" fontId="0" fillId="0" borderId="0" xfId="0"/>
    <xf numFmtId="0" fontId="0" fillId="0" borderId="1" xfId="0" applyBorder="1"/>
    <xf numFmtId="0" fontId="0" fillId="0" borderId="2" xfId="0" applyBorder="1"/>
    <xf numFmtId="0" fontId="1" fillId="2" borderId="1" xfId="0" applyFont="1" applyFill="1" applyBorder="1"/>
    <xf numFmtId="14" fontId="0" fillId="0" borderId="1" xfId="0" applyNumberFormat="1" applyBorder="1"/>
    <xf numFmtId="0" fontId="1" fillId="2" borderId="2" xfId="0" applyFon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0" xfId="0" applyFill="1"/>
    <xf numFmtId="0" fontId="0" fillId="7" borderId="0" xfId="0" applyFill="1"/>
    <xf numFmtId="0" fontId="0" fillId="7" borderId="1" xfId="0" applyFill="1" applyBorder="1" applyAlignment="1">
      <alignment vertical="center"/>
    </xf>
    <xf numFmtId="0" fontId="0" fillId="7" borderId="1" xfId="0" applyFill="1" applyBorder="1"/>
    <xf numFmtId="14" fontId="0" fillId="7" borderId="1" xfId="0" applyNumberFormat="1" applyFill="1" applyBorder="1"/>
    <xf numFmtId="0" fontId="0" fillId="0" borderId="3" xfId="0" applyBorder="1"/>
    <xf numFmtId="0" fontId="0" fillId="9" borderId="4" xfId="0" applyFill="1" applyBorder="1"/>
    <xf numFmtId="0" fontId="0" fillId="9" borderId="0" xfId="0" applyFill="1"/>
    <xf numFmtId="0" fontId="0" fillId="9" borderId="5" xfId="0" applyFill="1" applyBorder="1"/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0" fillId="8" borderId="9" xfId="0" applyFill="1" applyBorder="1"/>
    <xf numFmtId="0" fontId="4" fillId="6" borderId="1" xfId="0" applyFont="1" applyFill="1" applyBorder="1"/>
    <xf numFmtId="0" fontId="4" fillId="6" borderId="10" xfId="0" applyFont="1" applyFill="1" applyBorder="1"/>
    <xf numFmtId="0" fontId="0" fillId="0" borderId="12" xfId="0" applyBorder="1"/>
    <xf numFmtId="0" fontId="1" fillId="6" borderId="13" xfId="0" applyFont="1" applyFill="1" applyBorder="1"/>
    <xf numFmtId="0" fontId="1" fillId="6" borderId="11" xfId="0" applyFont="1" applyFill="1" applyBorder="1"/>
    <xf numFmtId="0" fontId="1" fillId="10" borderId="11" xfId="0" applyFont="1" applyFill="1" applyBorder="1"/>
    <xf numFmtId="0" fontId="1" fillId="10" borderId="14" xfId="0" applyFont="1" applyFill="1" applyBorder="1"/>
    <xf numFmtId="0" fontId="0" fillId="0" borderId="15" xfId="0" applyBorder="1"/>
    <xf numFmtId="14" fontId="0" fillId="0" borderId="3" xfId="0" applyNumberFormat="1" applyBorder="1"/>
    <xf numFmtId="0" fontId="0" fillId="0" borderId="16" xfId="0" applyBorder="1"/>
    <xf numFmtId="0" fontId="1" fillId="6" borderId="14" xfId="0" applyFont="1" applyFill="1" applyBorder="1"/>
    <xf numFmtId="44" fontId="0" fillId="0" borderId="1" xfId="1" applyFont="1" applyBorder="1"/>
    <xf numFmtId="0" fontId="1" fillId="11" borderId="11" xfId="0" applyFont="1" applyFill="1" applyBorder="1"/>
    <xf numFmtId="2" fontId="0" fillId="0" borderId="1" xfId="1" applyNumberFormat="1" applyFont="1" applyBorder="1"/>
    <xf numFmtId="2" fontId="0" fillId="0" borderId="0" xfId="0" applyNumberFormat="1"/>
    <xf numFmtId="2" fontId="0" fillId="0" borderId="1" xfId="1" applyNumberFormat="1" applyFont="1" applyFill="1" applyBorder="1"/>
    <xf numFmtId="0" fontId="0" fillId="0" borderId="1" xfId="1" applyNumberFormat="1" applyFont="1" applyFill="1" applyBorder="1"/>
    <xf numFmtId="44" fontId="0" fillId="0" borderId="1" xfId="1" applyFont="1" applyFill="1" applyBorder="1"/>
    <xf numFmtId="0" fontId="4" fillId="6" borderId="18" xfId="0" applyFont="1" applyFill="1" applyBorder="1"/>
    <xf numFmtId="0" fontId="4" fillId="6" borderId="19" xfId="0" applyFont="1" applyFill="1" applyBorder="1"/>
    <xf numFmtId="0" fontId="4" fillId="6" borderId="20" xfId="0" applyFont="1" applyFill="1" applyBorder="1"/>
    <xf numFmtId="0" fontId="4" fillId="6" borderId="21" xfId="0" applyFont="1" applyFill="1" applyBorder="1"/>
    <xf numFmtId="0" fontId="0" fillId="0" borderId="0" xfId="0" applyFill="1"/>
    <xf numFmtId="0" fontId="0" fillId="0" borderId="12" xfId="0" applyFill="1" applyBorder="1"/>
    <xf numFmtId="0" fontId="5" fillId="0" borderId="12" xfId="2" applyFill="1" applyBorder="1"/>
    <xf numFmtId="0" fontId="0" fillId="0" borderId="0" xfId="0" applyFill="1" applyBorder="1"/>
    <xf numFmtId="0" fontId="0" fillId="0" borderId="15" xfId="0" applyFill="1" applyBorder="1"/>
    <xf numFmtId="0" fontId="0" fillId="0" borderId="1" xfId="0" applyFill="1" applyBorder="1"/>
    <xf numFmtId="0" fontId="0" fillId="7" borderId="1" xfId="0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center"/>
    </xf>
    <xf numFmtId="0" fontId="3" fillId="6" borderId="0" xfId="0" applyFont="1" applyFill="1" applyAlignment="1">
      <alignment horizontal="left" vertical="center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14" fontId="0" fillId="7" borderId="1" xfId="0" applyNumberFormat="1" applyFill="1" applyBorder="1" applyAlignment="1">
      <alignment horizontal="center"/>
    </xf>
    <xf numFmtId="0" fontId="4" fillId="10" borderId="2" xfId="0" applyFont="1" applyFill="1" applyBorder="1" applyAlignment="1">
      <alignment horizontal="center"/>
    </xf>
    <xf numFmtId="0" fontId="4" fillId="10" borderId="17" xfId="0" applyFont="1" applyFill="1" applyBorder="1" applyAlignment="1">
      <alignment horizontal="center"/>
    </xf>
    <xf numFmtId="0" fontId="4" fillId="11" borderId="2" xfId="0" applyFont="1" applyFill="1" applyBorder="1" applyAlignment="1">
      <alignment horizontal="center"/>
    </xf>
    <xf numFmtId="0" fontId="4" fillId="11" borderId="17" xfId="0" applyFont="1" applyFill="1" applyBorder="1" applyAlignment="1">
      <alignment horizontal="center"/>
    </xf>
    <xf numFmtId="0" fontId="4" fillId="11" borderId="1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6" borderId="17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3" fillId="6" borderId="0" xfId="0" applyFont="1" applyFill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3">
    <cellStyle name="Normal 2" xfId="2" xr:uid="{855C2AAA-D914-4962-A4C1-3A3769AFC0F6}"/>
    <cellStyle name="Standaard" xfId="0" builtinId="0"/>
    <cellStyle name="Valuta" xfId="1" builtinId="4"/>
  </cellStyles>
  <dxfs count="3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rgb="FF004C69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9D234B"/>
      <color rgb="FFF59C00"/>
      <color rgb="FF004C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186690</xdr:colOff>
      <xdr:row>0</xdr:row>
      <xdr:rowOff>0</xdr:rowOff>
    </xdr:from>
    <xdr:to>
      <xdr:col>11</xdr:col>
      <xdr:colOff>516255</xdr:colOff>
      <xdr:row>2</xdr:row>
      <xdr:rowOff>129540</xdr:rowOff>
    </xdr:to>
    <xdr:pic>
      <xdr:nvPicPr>
        <xdr:cNvPr id="2" name="Picture 2" descr="Fluvius">
          <a:extLst>
            <a:ext uri="{FF2B5EF4-FFF2-40B4-BE49-F238E27FC236}">
              <a16:creationId xmlns:a16="http://schemas.microsoft.com/office/drawing/2014/main" id="{8C69196E-12E8-46C6-A2F5-32D105EA3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0115" y="0"/>
          <a:ext cx="939165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142875</xdr:colOff>
      <xdr:row>0</xdr:row>
      <xdr:rowOff>0</xdr:rowOff>
    </xdr:from>
    <xdr:to>
      <xdr:col>21</xdr:col>
      <xdr:colOff>358526</xdr:colOff>
      <xdr:row>2</xdr:row>
      <xdr:rowOff>129540</xdr:rowOff>
    </xdr:to>
    <xdr:pic>
      <xdr:nvPicPr>
        <xdr:cNvPr id="2" name="Picture 2" descr="Fluvius">
          <a:extLst>
            <a:ext uri="{FF2B5EF4-FFF2-40B4-BE49-F238E27FC236}">
              <a16:creationId xmlns:a16="http://schemas.microsoft.com/office/drawing/2014/main" id="{2CEA037A-F2F9-4872-A10A-EA09522E2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12850" y="0"/>
          <a:ext cx="939551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3583305</xdr:colOff>
      <xdr:row>0</xdr:row>
      <xdr:rowOff>0</xdr:rowOff>
    </xdr:from>
    <xdr:to>
      <xdr:col>9</xdr:col>
      <xdr:colOff>514350</xdr:colOff>
      <xdr:row>2</xdr:row>
      <xdr:rowOff>129540</xdr:rowOff>
    </xdr:to>
    <xdr:pic>
      <xdr:nvPicPr>
        <xdr:cNvPr id="2" name="Picture 2" descr="Fluvius">
          <a:extLst>
            <a:ext uri="{FF2B5EF4-FFF2-40B4-BE49-F238E27FC236}">
              <a16:creationId xmlns:a16="http://schemas.microsoft.com/office/drawing/2014/main" id="{512D0FD2-BB35-4DDC-89A2-7E5CA0021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2705" y="0"/>
          <a:ext cx="96583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3581400</xdr:colOff>
      <xdr:row>0</xdr:row>
      <xdr:rowOff>0</xdr:rowOff>
    </xdr:from>
    <xdr:to>
      <xdr:col>11</xdr:col>
      <xdr:colOff>472440</xdr:colOff>
      <xdr:row>2</xdr:row>
      <xdr:rowOff>135255</xdr:rowOff>
    </xdr:to>
    <xdr:pic>
      <xdr:nvPicPr>
        <xdr:cNvPr id="2" name="Picture 2" descr="Fluvius">
          <a:extLst>
            <a:ext uri="{FF2B5EF4-FFF2-40B4-BE49-F238E27FC236}">
              <a16:creationId xmlns:a16="http://schemas.microsoft.com/office/drawing/2014/main" id="{E574709B-FC56-4761-8E3D-A0FD2C0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5600" y="0"/>
          <a:ext cx="944880" cy="487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QFV115\AppData\Local\Microsoft\Windows\INetCache\Content.Outlook\Y3PFT4E3\Bijlage%201%20Erkenningsformulier%20(5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gemeen"/>
      <sheetName val="Toepassingsgebied"/>
      <sheetName val="Gegevens"/>
      <sheetName val="Keuzelijsten"/>
    </sheetNames>
    <sheetDataSet>
      <sheetData sheetId="0"/>
      <sheetData sheetId="1"/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7B5F27-6930-4D15-8F15-6E8A770D9757}" name="ZoneFiche" displayName="ZoneFiche" ref="B7:U77" totalsRowShown="0" headerRowBorderDxfId="37" tableBorderDxfId="36" totalsRowBorderDxfId="35">
  <autoFilter ref="B7:U77" xr:uid="{6A7B5F27-6930-4D15-8F15-6E8A770D9757}"/>
  <sortState xmlns:xlrd2="http://schemas.microsoft.com/office/spreadsheetml/2017/richdata2" ref="B8:U77">
    <sortCondition ref="C7:C77"/>
  </sortState>
  <tableColumns count="20">
    <tableColumn id="1" xr3:uid="{A936E76B-B4F9-4440-AF0A-25061A65FF44}" name="Zone" dataDxfId="34"/>
    <tableColumn id="17" xr3:uid="{1891B6E4-4FED-4F6C-9FDD-5DF85F89C6B2}" name="Naam Nodes™ " dataDxfId="33"/>
    <tableColumn id="2" xr3:uid="{D78CEF0C-B1BF-4809-B84C-CF9734A12155}" name="Producten" dataDxfId="32"/>
    <tableColumn id="3" xr3:uid="{F0C68784-D0FB-4AAA-A649-AC702C79CDC2}" name="Startdatum" dataDxfId="31"/>
    <tableColumn id="4" xr3:uid="{3444A107-408E-4D52-A854-9B9F633C2D93}" name="Einddatum" dataDxfId="30"/>
    <tableColumn id="5" xr3:uid="{7B274BFF-63FB-44F0-909B-493AAA3A6F5F}" name="Maximale flexnood [MW]" dataDxfId="29"/>
    <tableColumn id="6" xr3:uid="{AD4801C4-2BA1-4E3D-BF71-E0BE0D964E6A}" name="Aantal uren aan flex verwacht" dataDxfId="28"/>
    <tableColumn id="7" xr3:uid="{DB0EAADF-FA3F-4DBE-9E98-6BDE058C386F}" name="Richting gezochte flexibiliteit" dataDxfId="27"/>
    <tableColumn id="8" xr3:uid="{8B31542E-D63F-4D1C-9B8F-4CC3A3B0407E}" name="Flexnood [MWh]" dataDxfId="26"/>
    <tableColumn id="9" xr3:uid="{A81C82A0-2ADC-4ECA-B3E6-740B07CFAB75}" name="Max. prijs [€/MWh]" dataDxfId="25" dataCellStyle="Valuta"/>
    <tableColumn id="13" xr3:uid="{A17EE26D-7230-405A-AC81-FDFA71580A5A}" name="LF Volume Totaal" dataDxfId="24" dataCellStyle="Valuta"/>
    <tableColumn id="14" xr3:uid="{7490C938-F6A4-4545-94FD-F4A3DD517BF8}" name="LF gem. " dataDxfId="23" dataCellStyle="Valuta"/>
    <tableColumn id="21" xr3:uid="{F43968BB-3E91-4CF2-AC24-4FE7D0845F50}" name="LF uren" dataDxfId="22" dataCellStyle="Valuta"/>
    <tableColumn id="15" xr3:uid="{5F9CF213-A7AE-4CF1-B004-B4AEBFD6848D}" name="SF Totaal [MWh]" dataDxfId="21" dataCellStyle="Valuta"/>
    <tableColumn id="16" xr3:uid="{3938D846-F70A-4C89-B6FD-AB772E40066C}" name="SF gem. [MW]" dataDxfId="20" dataCellStyle="Valuta"/>
    <tableColumn id="19" xr3:uid="{780CF34D-D3CF-405E-A489-764B3390096C}" name="SF Uren" dataDxfId="19" dataCellStyle="Valuta"/>
    <tableColumn id="11" xr3:uid="{0F334E3E-4DD8-46EA-9220-6C474F814499}" name="Max SF activaiteprijs [€/MWh]" dataDxfId="18" dataCellStyle="Valuta"/>
    <tableColumn id="18" xr3:uid="{EFB389E7-B1F7-4396-8278-E30C9226C063}" name="MU volume [MWh]" dataDxfId="17" dataCellStyle="Valuta"/>
    <tableColumn id="22" xr3:uid="{CBE63634-27C2-4D80-8352-FA2E857143FE}" name="MU gem. [MW]" dataDxfId="16" dataCellStyle="Valuta"/>
    <tableColumn id="23" xr3:uid="{1B2B254F-8D4E-47C9-A614-A7D1871AC21B}" name="MU uren" dataDxfId="15" dataCellStyle="Valuta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5F30E-63A3-4ED3-B080-F72CB7134006}" name="PostcodeLijst" displayName="PostcodeLijst" ref="B6:F1097" totalsRowShown="0" headerRowDxfId="14" headerRowBorderDxfId="13" tableBorderDxfId="12" totalsRowBorderDxfId="11">
  <autoFilter ref="B6:F1097" xr:uid="{E765F30E-63A3-4ED3-B080-F72CB7134006}"/>
  <sortState xmlns:xlrd2="http://schemas.microsoft.com/office/spreadsheetml/2017/richdata2" ref="B7:F1097">
    <sortCondition ref="B6:B1097"/>
  </sortState>
  <tableColumns count="5">
    <tableColumn id="1" xr3:uid="{6E19CA39-2B3C-42C4-B12B-D49DB70ABBB3}" name="Postcode" dataDxfId="10"/>
    <tableColumn id="2" xr3:uid="{E781311D-F0C2-4448-A4CC-281A5AC29B7F}" name="Naam TS-Station" dataDxfId="9"/>
    <tableColumn id="5" xr3:uid="{B8527E5D-00B7-453D-9A07-0910D6B92C59}" name="Naam Nodes™ " dataDxfId="8"/>
    <tableColumn id="3" xr3:uid="{02A10641-8405-461B-B10E-A5D79CAD9B59}" name="pc_zone_corr" dataDxfId="7"/>
    <tableColumn id="4" xr3:uid="{F3ACD558-F519-4AA5-A31C-CA61BDD8227C}" name="Flex gezocht?" dataDxfId="6">
      <calculatedColumnFormula>IF(COUNTIF(ZoneFiche[Zone],C7)&gt;0,"Ja","Nee")</calculatedColumnFormula>
    </tableColumn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61851-6A52-4328-A748-93F04293C4D5}">
  <dimension ref="A1:L57"/>
  <sheetViews>
    <sheetView showGridLines="0" workbookViewId="0">
      <selection activeCell="O11" sqref="O11"/>
    </sheetView>
  </sheetViews>
  <sheetFormatPr defaultRowHeight="13.2" x14ac:dyDescent="0.25"/>
  <cols>
    <col min="1" max="1" width="2.6640625" customWidth="1"/>
    <col min="2" max="2" width="18.6640625" customWidth="1"/>
    <col min="3" max="3" width="10.109375" bestFit="1" customWidth="1"/>
    <col min="4" max="4" width="14" customWidth="1"/>
    <col min="5" max="5" width="11.33203125" customWidth="1"/>
    <col min="6" max="6" width="18.109375" customWidth="1"/>
  </cols>
  <sheetData>
    <row r="1" spans="1:12" ht="13.2" customHeight="1" x14ac:dyDescent="0.25">
      <c r="A1" s="54" t="s">
        <v>545</v>
      </c>
      <c r="B1" s="54"/>
      <c r="C1" s="54"/>
      <c r="D1" s="54"/>
      <c r="E1" s="9"/>
      <c r="F1" s="9"/>
      <c r="G1" s="9"/>
      <c r="H1" s="9"/>
      <c r="I1" s="9"/>
      <c r="J1" s="9"/>
      <c r="K1" s="9"/>
      <c r="L1" s="9"/>
    </row>
    <row r="2" spans="1:12" ht="13.2" customHeight="1" x14ac:dyDescent="0.25">
      <c r="A2" s="54"/>
      <c r="B2" s="54"/>
      <c r="C2" s="54"/>
      <c r="D2" s="54"/>
      <c r="E2" s="9"/>
      <c r="F2" s="9"/>
      <c r="G2" s="9"/>
      <c r="H2" s="9"/>
      <c r="I2" s="9"/>
      <c r="J2" s="9"/>
      <c r="K2" s="9"/>
      <c r="L2" s="9"/>
    </row>
    <row r="3" spans="1:12" ht="13.2" customHeight="1" x14ac:dyDescent="0.25">
      <c r="A3" s="54"/>
      <c r="B3" s="54"/>
      <c r="C3" s="54"/>
      <c r="D3" s="54"/>
      <c r="E3" s="9"/>
      <c r="F3" s="9"/>
      <c r="G3" s="9"/>
      <c r="H3" s="9"/>
      <c r="I3" s="9"/>
      <c r="J3" s="9"/>
      <c r="K3" s="9"/>
      <c r="L3" s="9"/>
    </row>
    <row r="4" spans="1:12" ht="13.2" customHeight="1" x14ac:dyDescent="0.25">
      <c r="A4" s="10"/>
      <c r="B4" s="10"/>
      <c r="C4" s="10"/>
      <c r="D4" s="10"/>
      <c r="E4" s="10"/>
      <c r="F4" s="10"/>
      <c r="G4" s="10"/>
    </row>
    <row r="5" spans="1:12" ht="28.2" customHeight="1" x14ac:dyDescent="0.25">
      <c r="A5" s="10"/>
      <c r="B5" s="11" t="s">
        <v>0</v>
      </c>
      <c r="C5" s="55" t="s">
        <v>544</v>
      </c>
      <c r="D5" s="55"/>
      <c r="E5" s="55"/>
      <c r="F5" s="55"/>
      <c r="G5" s="10"/>
    </row>
    <row r="6" spans="1:12" ht="13.2" customHeight="1" x14ac:dyDescent="0.25">
      <c r="A6" s="10"/>
      <c r="B6" s="10"/>
      <c r="C6" s="10"/>
      <c r="D6" s="10"/>
      <c r="E6" s="10"/>
      <c r="F6" s="10"/>
      <c r="G6" s="10"/>
    </row>
    <row r="7" spans="1:12" ht="13.2" customHeight="1" x14ac:dyDescent="0.25">
      <c r="A7" s="10"/>
      <c r="B7" s="12" t="s">
        <v>1</v>
      </c>
      <c r="C7" s="12" t="s">
        <v>2</v>
      </c>
      <c r="D7" s="56" t="s">
        <v>3</v>
      </c>
      <c r="E7" s="56"/>
      <c r="F7" s="56"/>
      <c r="G7" s="10"/>
    </row>
    <row r="8" spans="1:12" x14ac:dyDescent="0.25">
      <c r="A8" s="10"/>
      <c r="B8" s="12">
        <v>1</v>
      </c>
      <c r="C8" s="13">
        <v>45947</v>
      </c>
      <c r="D8" s="56" t="s">
        <v>4</v>
      </c>
      <c r="E8" s="56"/>
      <c r="F8" s="56"/>
      <c r="G8" s="10"/>
    </row>
    <row r="9" spans="1:12" x14ac:dyDescent="0.25">
      <c r="A9" s="10"/>
      <c r="B9" s="10"/>
      <c r="C9" s="10"/>
      <c r="D9" s="10"/>
      <c r="E9" s="10"/>
      <c r="F9" s="10"/>
      <c r="G9" s="10"/>
    </row>
    <row r="10" spans="1:12" x14ac:dyDescent="0.25">
      <c r="A10" s="10"/>
      <c r="B10" s="57" t="s">
        <v>5</v>
      </c>
      <c r="C10" s="12" t="s">
        <v>6</v>
      </c>
      <c r="D10" s="58" t="s">
        <v>7</v>
      </c>
      <c r="E10" s="58"/>
      <c r="F10" s="58"/>
      <c r="G10" s="10"/>
    </row>
    <row r="11" spans="1:12" x14ac:dyDescent="0.25">
      <c r="A11" s="10"/>
      <c r="B11" s="57"/>
      <c r="C11" s="12" t="s">
        <v>8</v>
      </c>
      <c r="D11" s="59">
        <v>45992</v>
      </c>
      <c r="E11" s="59"/>
      <c r="F11" s="59"/>
      <c r="G11" s="10"/>
    </row>
    <row r="12" spans="1:12" x14ac:dyDescent="0.25">
      <c r="A12" s="10"/>
      <c r="B12" s="57"/>
      <c r="C12" s="12" t="s">
        <v>9</v>
      </c>
      <c r="D12" s="59">
        <v>45777</v>
      </c>
      <c r="E12" s="59"/>
      <c r="F12" s="59"/>
      <c r="G12" s="10"/>
    </row>
    <row r="13" spans="1:12" x14ac:dyDescent="0.25">
      <c r="A13" s="10"/>
      <c r="B13" s="10"/>
      <c r="C13" s="10"/>
      <c r="D13" s="10"/>
      <c r="E13" s="10"/>
      <c r="F13" s="10"/>
      <c r="G13" s="10"/>
    </row>
    <row r="14" spans="1:12" x14ac:dyDescent="0.25">
      <c r="A14" s="10"/>
      <c r="B14" s="1" t="s">
        <v>10</v>
      </c>
      <c r="C14" s="53" t="s">
        <v>3</v>
      </c>
      <c r="D14" s="53"/>
      <c r="E14" s="53"/>
      <c r="F14" s="53"/>
      <c r="G14" s="53" t="s">
        <v>543</v>
      </c>
      <c r="H14" s="53"/>
      <c r="I14" s="53"/>
      <c r="J14" s="53"/>
      <c r="K14" s="53"/>
    </row>
    <row r="15" spans="1:12" ht="72.599999999999994" customHeight="1" x14ac:dyDescent="0.25">
      <c r="A15" s="10"/>
      <c r="B15" s="6" t="s">
        <v>537</v>
      </c>
      <c r="C15" s="52" t="s">
        <v>538</v>
      </c>
      <c r="D15" s="52"/>
      <c r="E15" s="52"/>
      <c r="F15" s="52"/>
      <c r="G15" s="51" t="s">
        <v>550</v>
      </c>
      <c r="H15" s="51"/>
      <c r="I15" s="51"/>
      <c r="J15" s="51"/>
      <c r="K15" s="51"/>
    </row>
    <row r="16" spans="1:12" ht="57" customHeight="1" x14ac:dyDescent="0.25">
      <c r="A16" s="10"/>
      <c r="B16" s="8" t="s">
        <v>12</v>
      </c>
      <c r="C16" s="52" t="s">
        <v>97</v>
      </c>
      <c r="D16" s="52"/>
      <c r="E16" s="52"/>
      <c r="F16" s="52"/>
      <c r="G16" s="51" t="s">
        <v>13</v>
      </c>
      <c r="H16" s="51"/>
      <c r="I16" s="51"/>
      <c r="J16" s="51"/>
      <c r="K16" s="51"/>
    </row>
    <row r="17" spans="1:11" ht="54" customHeight="1" x14ac:dyDescent="0.25">
      <c r="A17" s="10"/>
      <c r="B17" s="7" t="s">
        <v>93</v>
      </c>
      <c r="C17" s="50" t="s">
        <v>546</v>
      </c>
      <c r="D17" s="50"/>
      <c r="E17" s="50"/>
      <c r="F17" s="50"/>
      <c r="G17" s="51" t="s">
        <v>94</v>
      </c>
      <c r="H17" s="51"/>
      <c r="I17" s="51"/>
      <c r="J17" s="51"/>
      <c r="K17" s="51"/>
    </row>
    <row r="18" spans="1:11" x14ac:dyDescent="0.25">
      <c r="A18" s="10"/>
      <c r="B18" s="10"/>
      <c r="C18" s="10"/>
      <c r="D18" s="10"/>
      <c r="E18" s="10"/>
      <c r="F18" s="10"/>
      <c r="G18" s="10"/>
    </row>
    <row r="19" spans="1:11" x14ac:dyDescent="0.25">
      <c r="A19" s="10"/>
      <c r="B19" s="10"/>
      <c r="C19" s="10"/>
      <c r="D19" s="10"/>
      <c r="E19" s="10"/>
      <c r="F19" s="10"/>
      <c r="G19" s="10"/>
    </row>
    <row r="20" spans="1:11" x14ac:dyDescent="0.25">
      <c r="A20" s="10"/>
      <c r="B20" s="10"/>
      <c r="C20" s="10"/>
      <c r="D20" s="10"/>
      <c r="E20" s="10"/>
      <c r="F20" s="10"/>
      <c r="G20" s="10"/>
    </row>
    <row r="21" spans="1:11" x14ac:dyDescent="0.25">
      <c r="A21" s="10"/>
      <c r="B21" s="10"/>
      <c r="C21" s="10"/>
      <c r="D21" s="10"/>
      <c r="E21" s="10"/>
      <c r="F21" s="10"/>
      <c r="G21" s="10"/>
    </row>
    <row r="22" spans="1:11" x14ac:dyDescent="0.25">
      <c r="A22" s="10"/>
      <c r="B22" s="10"/>
      <c r="C22" s="10"/>
      <c r="D22" s="10"/>
      <c r="E22" s="10"/>
      <c r="F22" s="10"/>
      <c r="G22" s="10"/>
    </row>
    <row r="23" spans="1:11" x14ac:dyDescent="0.25">
      <c r="A23" s="10"/>
      <c r="B23" s="10"/>
      <c r="C23" s="10"/>
      <c r="D23" s="10"/>
      <c r="E23" s="10"/>
      <c r="F23" s="10"/>
      <c r="G23" s="10"/>
    </row>
    <row r="24" spans="1:11" x14ac:dyDescent="0.25">
      <c r="A24" s="10"/>
      <c r="B24" s="10"/>
      <c r="C24" s="10"/>
      <c r="D24" s="10"/>
      <c r="E24" s="10"/>
      <c r="F24" s="10"/>
      <c r="G24" s="10"/>
    </row>
    <row r="25" spans="1:11" x14ac:dyDescent="0.25">
      <c r="A25" s="10"/>
      <c r="B25" s="10"/>
      <c r="C25" s="10"/>
      <c r="D25" s="10"/>
      <c r="E25" s="10"/>
      <c r="F25" s="10"/>
      <c r="G25" s="10"/>
    </row>
    <row r="26" spans="1:11" x14ac:dyDescent="0.25">
      <c r="A26" s="10"/>
      <c r="B26" s="10"/>
      <c r="C26" s="10"/>
      <c r="D26" s="10"/>
      <c r="E26" s="10"/>
      <c r="F26" s="10"/>
      <c r="G26" s="10"/>
    </row>
    <row r="27" spans="1:11" x14ac:dyDescent="0.25">
      <c r="A27" s="10"/>
      <c r="B27" s="10"/>
      <c r="C27" s="10"/>
      <c r="D27" s="10"/>
      <c r="E27" s="10"/>
      <c r="F27" s="10"/>
      <c r="G27" s="10"/>
    </row>
    <row r="28" spans="1:11" x14ac:dyDescent="0.25">
      <c r="A28" s="10"/>
      <c r="B28" s="10"/>
      <c r="C28" s="10"/>
      <c r="D28" s="10"/>
      <c r="E28" s="10"/>
      <c r="F28" s="10"/>
      <c r="G28" s="10"/>
    </row>
    <row r="29" spans="1:11" x14ac:dyDescent="0.25">
      <c r="A29" s="10"/>
      <c r="B29" s="10"/>
      <c r="C29" s="10"/>
      <c r="D29" s="10"/>
      <c r="E29" s="10"/>
      <c r="F29" s="10"/>
      <c r="G29" s="10"/>
    </row>
    <row r="30" spans="1:11" x14ac:dyDescent="0.25">
      <c r="A30" s="10"/>
      <c r="B30" s="10"/>
      <c r="C30" s="10"/>
      <c r="D30" s="10"/>
      <c r="E30" s="10"/>
      <c r="F30" s="10"/>
      <c r="G30" s="10"/>
    </row>
    <row r="31" spans="1:11" x14ac:dyDescent="0.25">
      <c r="A31" s="10"/>
      <c r="B31" s="10"/>
      <c r="C31" s="10"/>
      <c r="D31" s="10"/>
      <c r="E31" s="10"/>
      <c r="F31" s="10"/>
      <c r="G31" s="10"/>
    </row>
    <row r="32" spans="1:11" x14ac:dyDescent="0.25">
      <c r="A32" s="10"/>
      <c r="B32" s="10"/>
      <c r="C32" s="10"/>
      <c r="D32" s="10"/>
      <c r="E32" s="10"/>
      <c r="F32" s="10"/>
      <c r="G32" s="10"/>
    </row>
    <row r="33" spans="1:7" x14ac:dyDescent="0.25">
      <c r="A33" s="10"/>
      <c r="B33" s="10"/>
      <c r="C33" s="10"/>
      <c r="D33" s="10"/>
      <c r="E33" s="10"/>
      <c r="F33" s="10"/>
      <c r="G33" s="10"/>
    </row>
    <row r="34" spans="1:7" x14ac:dyDescent="0.25">
      <c r="A34" s="10"/>
      <c r="B34" s="10"/>
      <c r="C34" s="10"/>
      <c r="D34" s="10"/>
      <c r="E34" s="10"/>
      <c r="F34" s="10"/>
      <c r="G34" s="10"/>
    </row>
    <row r="35" spans="1:7" x14ac:dyDescent="0.25">
      <c r="A35" s="10"/>
      <c r="B35" s="10"/>
      <c r="C35" s="10"/>
      <c r="D35" s="10"/>
      <c r="E35" s="10"/>
      <c r="F35" s="10"/>
      <c r="G35" s="10"/>
    </row>
    <row r="36" spans="1:7" x14ac:dyDescent="0.25">
      <c r="A36" s="10"/>
      <c r="B36" s="10"/>
      <c r="C36" s="10"/>
      <c r="D36" s="10"/>
      <c r="E36" s="10"/>
      <c r="F36" s="10"/>
      <c r="G36" s="10"/>
    </row>
    <row r="37" spans="1:7" x14ac:dyDescent="0.25">
      <c r="A37" s="10"/>
      <c r="B37" s="10"/>
      <c r="C37" s="10"/>
      <c r="D37" s="10"/>
      <c r="E37" s="10"/>
      <c r="F37" s="10"/>
      <c r="G37" s="10"/>
    </row>
    <row r="38" spans="1:7" x14ac:dyDescent="0.25">
      <c r="A38" s="10"/>
      <c r="B38" s="10"/>
      <c r="C38" s="10"/>
      <c r="D38" s="10"/>
      <c r="E38" s="10"/>
      <c r="F38" s="10"/>
      <c r="G38" s="10"/>
    </row>
    <row r="39" spans="1:7" x14ac:dyDescent="0.25">
      <c r="A39" s="10"/>
      <c r="B39" s="10"/>
      <c r="C39" s="10"/>
      <c r="D39" s="10"/>
      <c r="E39" s="10"/>
      <c r="F39" s="10"/>
      <c r="G39" s="10"/>
    </row>
    <row r="40" spans="1:7" x14ac:dyDescent="0.25">
      <c r="A40" s="10"/>
      <c r="B40" s="10"/>
      <c r="C40" s="10"/>
      <c r="D40" s="10"/>
      <c r="E40" s="10"/>
      <c r="F40" s="10"/>
      <c r="G40" s="10"/>
    </row>
    <row r="41" spans="1:7" x14ac:dyDescent="0.25">
      <c r="A41" s="10"/>
      <c r="B41" s="10"/>
      <c r="C41" s="10"/>
      <c r="D41" s="10"/>
      <c r="E41" s="10"/>
      <c r="F41" s="10"/>
      <c r="G41" s="10"/>
    </row>
    <row r="42" spans="1:7" x14ac:dyDescent="0.25">
      <c r="A42" s="10"/>
      <c r="B42" s="10"/>
      <c r="C42" s="10"/>
      <c r="D42" s="10"/>
      <c r="E42" s="10"/>
      <c r="F42" s="10"/>
      <c r="G42" s="10"/>
    </row>
    <row r="43" spans="1:7" x14ac:dyDescent="0.25">
      <c r="A43" s="10"/>
      <c r="B43" s="10"/>
      <c r="C43" s="10"/>
      <c r="D43" s="10"/>
      <c r="E43" s="10"/>
      <c r="F43" s="10"/>
      <c r="G43" s="10"/>
    </row>
    <row r="44" spans="1:7" x14ac:dyDescent="0.25">
      <c r="A44" s="10"/>
      <c r="B44" s="10"/>
      <c r="C44" s="10"/>
      <c r="D44" s="10"/>
      <c r="E44" s="10"/>
      <c r="F44" s="10"/>
      <c r="G44" s="10"/>
    </row>
    <row r="45" spans="1:7" x14ac:dyDescent="0.25">
      <c r="A45" s="10"/>
      <c r="B45" s="10"/>
      <c r="C45" s="10"/>
      <c r="D45" s="10"/>
      <c r="E45" s="10"/>
      <c r="F45" s="10"/>
      <c r="G45" s="10"/>
    </row>
    <row r="46" spans="1:7" x14ac:dyDescent="0.25">
      <c r="A46" s="10"/>
      <c r="B46" s="10"/>
      <c r="C46" s="10"/>
      <c r="D46" s="10"/>
      <c r="E46" s="10"/>
      <c r="F46" s="10"/>
      <c r="G46" s="10"/>
    </row>
    <row r="47" spans="1:7" x14ac:dyDescent="0.25">
      <c r="A47" s="10"/>
      <c r="B47" s="10"/>
      <c r="C47" s="10"/>
      <c r="D47" s="10"/>
      <c r="E47" s="10"/>
      <c r="F47" s="10"/>
      <c r="G47" s="10"/>
    </row>
    <row r="48" spans="1:7" x14ac:dyDescent="0.25">
      <c r="A48" s="10"/>
      <c r="B48" s="10"/>
      <c r="C48" s="10"/>
      <c r="D48" s="10"/>
      <c r="E48" s="10"/>
      <c r="F48" s="10"/>
      <c r="G48" s="10"/>
    </row>
    <row r="49" spans="1:7" x14ac:dyDescent="0.25">
      <c r="A49" s="10"/>
      <c r="B49" s="10"/>
      <c r="C49" s="10"/>
      <c r="D49" s="10"/>
      <c r="E49" s="10"/>
      <c r="F49" s="10"/>
      <c r="G49" s="10"/>
    </row>
    <row r="50" spans="1:7" x14ac:dyDescent="0.25">
      <c r="A50" s="10"/>
      <c r="B50" s="10"/>
      <c r="C50" s="10"/>
      <c r="D50" s="10"/>
      <c r="E50" s="10"/>
      <c r="F50" s="10"/>
      <c r="G50" s="10"/>
    </row>
    <row r="51" spans="1:7" x14ac:dyDescent="0.25">
      <c r="A51" s="10"/>
      <c r="B51" s="10"/>
      <c r="C51" s="10"/>
      <c r="D51" s="10"/>
      <c r="E51" s="10"/>
      <c r="F51" s="10"/>
      <c r="G51" s="10"/>
    </row>
    <row r="52" spans="1:7" x14ac:dyDescent="0.25">
      <c r="A52" s="10"/>
      <c r="B52" s="10"/>
      <c r="C52" s="10"/>
      <c r="D52" s="10"/>
      <c r="E52" s="10"/>
      <c r="F52" s="10"/>
      <c r="G52" s="10"/>
    </row>
    <row r="53" spans="1:7" x14ac:dyDescent="0.25">
      <c r="A53" s="10"/>
      <c r="B53" s="10"/>
      <c r="C53" s="10"/>
      <c r="D53" s="10"/>
      <c r="E53" s="10"/>
      <c r="F53" s="10"/>
      <c r="G53" s="10"/>
    </row>
    <row r="54" spans="1:7" x14ac:dyDescent="0.25">
      <c r="A54" s="10"/>
      <c r="B54" s="10"/>
      <c r="C54" s="10"/>
      <c r="D54" s="10"/>
      <c r="E54" s="10"/>
      <c r="F54" s="10"/>
      <c r="G54" s="10"/>
    </row>
    <row r="55" spans="1:7" x14ac:dyDescent="0.25">
      <c r="A55" s="10"/>
      <c r="B55" s="10"/>
      <c r="C55" s="10"/>
      <c r="D55" s="10"/>
      <c r="E55" s="10"/>
      <c r="F55" s="10"/>
      <c r="G55" s="10"/>
    </row>
    <row r="56" spans="1:7" x14ac:dyDescent="0.25">
      <c r="A56" s="10"/>
      <c r="B56" s="10"/>
      <c r="C56" s="10"/>
      <c r="D56" s="10"/>
      <c r="E56" s="10"/>
      <c r="F56" s="10"/>
      <c r="G56" s="10"/>
    </row>
    <row r="57" spans="1:7" x14ac:dyDescent="0.25">
      <c r="A57" s="10"/>
      <c r="B57" s="10"/>
      <c r="C57" s="10"/>
      <c r="D57" s="10"/>
      <c r="E57" s="10"/>
      <c r="F57" s="10"/>
      <c r="G57" s="10"/>
    </row>
  </sheetData>
  <sheetProtection algorithmName="SHA-512" hashValue="jx/2uh2rTkFHYKin2xu4STki2wr0sLWoBpNCTzZQYwPLvshbWOLn9VwLBxVMVcAFoYDmIsDqfZdzxJ6sAt22mA==" saltValue="pY42d99Amvghj34GDD1bzw==" spinCount="100000" sheet="1" objects="1" scenarios="1"/>
  <mergeCells count="16">
    <mergeCell ref="A1:D3"/>
    <mergeCell ref="C5:F5"/>
    <mergeCell ref="D7:F7"/>
    <mergeCell ref="D8:F8"/>
    <mergeCell ref="B10:B12"/>
    <mergeCell ref="D10:F10"/>
    <mergeCell ref="D11:F11"/>
    <mergeCell ref="D12:F12"/>
    <mergeCell ref="C17:F17"/>
    <mergeCell ref="G17:K17"/>
    <mergeCell ref="C16:F16"/>
    <mergeCell ref="G16:K16"/>
    <mergeCell ref="C14:F14"/>
    <mergeCell ref="G14:K14"/>
    <mergeCell ref="C15:F15"/>
    <mergeCell ref="G15:K15"/>
  </mergeCells>
  <pageMargins left="0.7" right="0.7" top="0.75" bottom="0.75" header="0.3" footer="0.3"/>
  <headerFooter>
    <oddHeader>&amp;C&amp;"Calibri"&amp;10&amp;K000000 Fluvius - Intern&amp;1#_x000D_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59EA7-53E0-4C29-8D58-F840DE06F89F}">
  <sheetPr>
    <tabColor rgb="FF92D050"/>
  </sheetPr>
  <dimension ref="A1:Y79"/>
  <sheetViews>
    <sheetView showGridLines="0" zoomScaleNormal="100" workbookViewId="0">
      <pane xSplit="3" ySplit="7" topLeftCell="D22" activePane="bottomRight" state="frozen"/>
      <selection pane="topRight" activeCell="D1" sqref="D1"/>
      <selection pane="bottomLeft" activeCell="A7" sqref="A7"/>
      <selection pane="bottomRight" activeCell="C29" sqref="C29"/>
    </sheetView>
  </sheetViews>
  <sheetFormatPr defaultRowHeight="13.2" x14ac:dyDescent="0.25"/>
  <cols>
    <col min="1" max="1" width="3.109375" customWidth="1"/>
    <col min="2" max="2" width="31.21875" bestFit="1" customWidth="1"/>
    <col min="3" max="3" width="20.44140625" bestFit="1" customWidth="1"/>
    <col min="4" max="4" width="28.21875" bestFit="1" customWidth="1"/>
    <col min="5" max="5" width="13.5546875" bestFit="1" customWidth="1"/>
    <col min="6" max="6" width="13.33203125" bestFit="1" customWidth="1"/>
    <col min="7" max="7" width="26.5546875" bestFit="1" customWidth="1"/>
    <col min="8" max="8" width="30.44140625" bestFit="1" customWidth="1"/>
    <col min="9" max="9" width="32" bestFit="1" customWidth="1"/>
    <col min="10" max="10" width="17.77734375" bestFit="1" customWidth="1"/>
    <col min="11" max="11" width="19.6640625" customWidth="1"/>
    <col min="12" max="12" width="18.44140625" bestFit="1" customWidth="1"/>
    <col min="13" max="13" width="10.77734375" bestFit="1" customWidth="1"/>
    <col min="14" max="14" width="10.77734375" customWidth="1"/>
    <col min="15" max="15" width="17.88671875" bestFit="1" customWidth="1"/>
    <col min="16" max="16" width="15.6640625" bestFit="1" customWidth="1"/>
    <col min="17" max="17" width="10.33203125" bestFit="1" customWidth="1"/>
    <col min="18" max="18" width="29.88671875" hidden="1" customWidth="1"/>
    <col min="19" max="19" width="19.21875" bestFit="1" customWidth="1"/>
    <col min="20" max="20" width="16.109375" bestFit="1" customWidth="1"/>
    <col min="21" max="21" width="10.5546875" bestFit="1" customWidth="1"/>
  </cols>
  <sheetData>
    <row r="1" spans="1:25" x14ac:dyDescent="0.25">
      <c r="A1" s="54" t="s">
        <v>16</v>
      </c>
      <c r="B1" s="54"/>
      <c r="C1" s="54"/>
      <c r="D1" s="54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5" x14ac:dyDescent="0.25">
      <c r="A2" s="54"/>
      <c r="B2" s="54"/>
      <c r="C2" s="54"/>
      <c r="D2" s="54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5" x14ac:dyDescent="0.25">
      <c r="A3" s="54"/>
      <c r="B3" s="54"/>
      <c r="C3" s="54"/>
      <c r="D3" s="54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5" ht="13.2" customHeight="1" x14ac:dyDescent="0.25">
      <c r="B4" s="68"/>
      <c r="C4" s="68"/>
      <c r="D4" s="68" t="s">
        <v>550</v>
      </c>
      <c r="E4" s="68"/>
      <c r="F4" s="68"/>
      <c r="G4" s="68"/>
      <c r="H4" s="68"/>
      <c r="I4" s="68"/>
      <c r="J4" s="68"/>
      <c r="K4" s="68"/>
      <c r="W4" s="44"/>
      <c r="X4" s="44"/>
      <c r="Y4" s="44"/>
    </row>
    <row r="5" spans="1:25" x14ac:dyDescent="0.25">
      <c r="W5" s="44"/>
      <c r="X5" s="44"/>
      <c r="Y5" s="44"/>
    </row>
    <row r="6" spans="1:25" x14ac:dyDescent="0.25">
      <c r="B6" s="65" t="s">
        <v>11</v>
      </c>
      <c r="C6" s="66"/>
      <c r="D6" s="66"/>
      <c r="E6" s="66"/>
      <c r="F6" s="67"/>
      <c r="G6" s="62" t="s">
        <v>540</v>
      </c>
      <c r="H6" s="63"/>
      <c r="I6" s="63"/>
      <c r="J6" s="64"/>
      <c r="K6" s="60" t="s">
        <v>536</v>
      </c>
      <c r="L6" s="61"/>
      <c r="M6" s="61"/>
      <c r="N6" s="61"/>
      <c r="O6" s="61"/>
      <c r="P6" s="61"/>
      <c r="Q6" s="61"/>
      <c r="R6" s="61"/>
      <c r="S6" s="61"/>
      <c r="T6" s="61"/>
      <c r="U6" s="61"/>
      <c r="W6" s="44"/>
      <c r="X6" s="44"/>
      <c r="Y6" s="44"/>
    </row>
    <row r="7" spans="1:25" x14ac:dyDescent="0.25">
      <c r="B7" s="25" t="s">
        <v>15</v>
      </c>
      <c r="C7" s="25" t="s">
        <v>312</v>
      </c>
      <c r="D7" s="26" t="s">
        <v>17</v>
      </c>
      <c r="E7" s="26" t="s">
        <v>18</v>
      </c>
      <c r="F7" s="26" t="s">
        <v>19</v>
      </c>
      <c r="G7" s="34" t="s">
        <v>541</v>
      </c>
      <c r="H7" s="34" t="s">
        <v>539</v>
      </c>
      <c r="I7" s="34" t="s">
        <v>362</v>
      </c>
      <c r="J7" s="34" t="s">
        <v>542</v>
      </c>
      <c r="K7" s="27" t="s">
        <v>363</v>
      </c>
      <c r="L7" s="27" t="s">
        <v>281</v>
      </c>
      <c r="M7" s="27" t="s">
        <v>282</v>
      </c>
      <c r="N7" s="27" t="s">
        <v>286</v>
      </c>
      <c r="O7" s="28" t="s">
        <v>283</v>
      </c>
      <c r="P7" s="28" t="s">
        <v>284</v>
      </c>
      <c r="Q7" s="28" t="s">
        <v>285</v>
      </c>
      <c r="R7" s="28" t="s">
        <v>280</v>
      </c>
      <c r="S7" s="28" t="s">
        <v>287</v>
      </c>
      <c r="T7" s="28" t="s">
        <v>288</v>
      </c>
      <c r="U7" s="28" t="s">
        <v>289</v>
      </c>
      <c r="W7" s="44"/>
      <c r="X7" s="44"/>
      <c r="Y7" s="44"/>
    </row>
    <row r="8" spans="1:25" x14ac:dyDescent="0.25">
      <c r="B8" s="45" t="s">
        <v>20</v>
      </c>
      <c r="C8" s="45" t="s">
        <v>290</v>
      </c>
      <c r="D8" s="1" t="s">
        <v>83</v>
      </c>
      <c r="E8" s="4">
        <v>45992</v>
      </c>
      <c r="F8" s="4">
        <v>46142</v>
      </c>
      <c r="G8" s="1">
        <v>7.17</v>
      </c>
      <c r="H8" s="1">
        <v>768</v>
      </c>
      <c r="I8" s="1" t="s">
        <v>84</v>
      </c>
      <c r="J8" s="1">
        <v>1613.21</v>
      </c>
      <c r="K8" s="33">
        <v>650</v>
      </c>
      <c r="L8" s="49">
        <v>1158.92</v>
      </c>
      <c r="M8" s="49">
        <v>1.66</v>
      </c>
      <c r="N8" s="49">
        <v>697</v>
      </c>
      <c r="O8" s="49">
        <v>769.28</v>
      </c>
      <c r="P8" s="49">
        <v>1</v>
      </c>
      <c r="Q8" s="49">
        <v>768</v>
      </c>
      <c r="R8" s="33"/>
      <c r="S8" s="1">
        <v>148.58000000000001</v>
      </c>
      <c r="T8" s="1">
        <v>0.77</v>
      </c>
      <c r="U8" s="1">
        <v>192</v>
      </c>
    </row>
    <row r="9" spans="1:25" x14ac:dyDescent="0.25">
      <c r="B9" s="45" t="s">
        <v>158</v>
      </c>
      <c r="C9" s="45" t="s">
        <v>291</v>
      </c>
      <c r="D9" s="1" t="s">
        <v>83</v>
      </c>
      <c r="E9" s="4">
        <v>45992</v>
      </c>
      <c r="F9" s="4">
        <v>46142</v>
      </c>
      <c r="G9" s="1">
        <v>1.2</v>
      </c>
      <c r="H9" s="1">
        <v>769</v>
      </c>
      <c r="I9" s="1" t="s">
        <v>84</v>
      </c>
      <c r="J9" s="1">
        <v>161.5</v>
      </c>
      <c r="K9" s="33">
        <v>650</v>
      </c>
      <c r="L9" s="1">
        <v>116.5</v>
      </c>
      <c r="M9" s="1">
        <v>0.17</v>
      </c>
      <c r="N9" s="1">
        <v>675</v>
      </c>
      <c r="O9" s="1">
        <v>71.3</v>
      </c>
      <c r="P9" s="1">
        <v>0.1</v>
      </c>
      <c r="Q9" s="1">
        <v>741</v>
      </c>
      <c r="R9" s="33"/>
      <c r="S9" s="1">
        <v>20.3</v>
      </c>
      <c r="T9" s="1">
        <v>0.1</v>
      </c>
      <c r="U9" s="1">
        <v>199</v>
      </c>
    </row>
    <row r="10" spans="1:25" x14ac:dyDescent="0.25">
      <c r="B10" s="45" t="s">
        <v>21</v>
      </c>
      <c r="C10" s="45" t="s">
        <v>292</v>
      </c>
      <c r="D10" s="1" t="s">
        <v>83</v>
      </c>
      <c r="E10" s="4">
        <v>45992</v>
      </c>
      <c r="F10" s="4">
        <v>46142</v>
      </c>
      <c r="G10" s="1">
        <v>1.2</v>
      </c>
      <c r="H10" s="1">
        <v>769</v>
      </c>
      <c r="I10" s="1" t="s">
        <v>84</v>
      </c>
      <c r="J10" s="1">
        <v>161.5</v>
      </c>
      <c r="K10" s="33">
        <v>650</v>
      </c>
      <c r="L10" s="1">
        <v>116.5</v>
      </c>
      <c r="M10" s="1">
        <v>0.17</v>
      </c>
      <c r="N10" s="1">
        <v>675</v>
      </c>
      <c r="O10" s="1">
        <v>71.3</v>
      </c>
      <c r="P10" s="1">
        <v>0.1</v>
      </c>
      <c r="Q10" s="1">
        <v>741</v>
      </c>
      <c r="R10" s="1">
        <v>20.3</v>
      </c>
      <c r="S10" s="1">
        <v>0.1</v>
      </c>
      <c r="T10" s="1">
        <v>199</v>
      </c>
      <c r="U10" s="35"/>
    </row>
    <row r="11" spans="1:25" x14ac:dyDescent="0.25">
      <c r="B11" s="45" t="s">
        <v>22</v>
      </c>
      <c r="C11" s="45" t="s">
        <v>305</v>
      </c>
      <c r="D11" s="1" t="s">
        <v>79</v>
      </c>
      <c r="E11" s="4">
        <v>45992</v>
      </c>
      <c r="F11" s="4">
        <v>46142</v>
      </c>
      <c r="G11" s="1">
        <v>3.93</v>
      </c>
      <c r="H11" s="1">
        <v>9</v>
      </c>
      <c r="I11" s="1" t="s">
        <v>84</v>
      </c>
      <c r="J11" s="1">
        <v>8.81</v>
      </c>
      <c r="K11" s="33">
        <v>650</v>
      </c>
      <c r="L11" s="1">
        <v>0.76</v>
      </c>
      <c r="M11" s="1">
        <v>0.1</v>
      </c>
      <c r="N11" s="1">
        <v>8</v>
      </c>
      <c r="O11" s="1">
        <v>8.35</v>
      </c>
      <c r="P11" s="1">
        <v>0.93</v>
      </c>
      <c r="Q11" s="1">
        <v>9</v>
      </c>
      <c r="R11" s="33"/>
      <c r="S11" s="37"/>
      <c r="T11" s="37"/>
      <c r="U11" s="37"/>
    </row>
    <row r="12" spans="1:25" x14ac:dyDescent="0.25">
      <c r="B12" s="45" t="s">
        <v>23</v>
      </c>
      <c r="C12" s="45" t="s">
        <v>338</v>
      </c>
      <c r="D12" s="1" t="s">
        <v>83</v>
      </c>
      <c r="E12" s="4">
        <v>45992</v>
      </c>
      <c r="F12" s="4">
        <v>46142</v>
      </c>
      <c r="G12" s="1">
        <v>1.2</v>
      </c>
      <c r="H12" s="1">
        <v>769</v>
      </c>
      <c r="I12" s="1" t="s">
        <v>84</v>
      </c>
      <c r="J12" s="1">
        <v>161.5</v>
      </c>
      <c r="K12" s="33">
        <v>650</v>
      </c>
      <c r="L12" s="1">
        <v>116.5</v>
      </c>
      <c r="M12" s="1">
        <v>0.17</v>
      </c>
      <c r="N12" s="1">
        <v>675</v>
      </c>
      <c r="O12" s="1">
        <v>71.3</v>
      </c>
      <c r="P12" s="1">
        <v>0.1</v>
      </c>
      <c r="Q12" s="1">
        <v>741</v>
      </c>
      <c r="R12" s="1">
        <v>20.3</v>
      </c>
      <c r="S12" s="1">
        <v>0.1</v>
      </c>
      <c r="T12" s="1">
        <v>199</v>
      </c>
      <c r="U12" s="37"/>
    </row>
    <row r="13" spans="1:25" x14ac:dyDescent="0.25">
      <c r="B13" s="45" t="s">
        <v>24</v>
      </c>
      <c r="C13" s="45" t="s">
        <v>303</v>
      </c>
      <c r="D13" s="1" t="s">
        <v>79</v>
      </c>
      <c r="E13" s="4">
        <v>45992</v>
      </c>
      <c r="F13" s="4">
        <v>46142</v>
      </c>
      <c r="G13" s="1">
        <v>2.2400000000000002</v>
      </c>
      <c r="H13" s="1">
        <v>11</v>
      </c>
      <c r="I13" s="1" t="s">
        <v>84</v>
      </c>
      <c r="J13" s="1">
        <v>8.17</v>
      </c>
      <c r="K13" s="33">
        <v>650</v>
      </c>
      <c r="L13" s="1">
        <v>2.04</v>
      </c>
      <c r="M13" s="1">
        <v>0.26</v>
      </c>
      <c r="N13" s="1">
        <v>8</v>
      </c>
      <c r="O13" s="1">
        <v>6.95</v>
      </c>
      <c r="P13" s="1">
        <v>0.63</v>
      </c>
      <c r="Q13" s="1">
        <v>11</v>
      </c>
      <c r="R13" s="33"/>
      <c r="S13" s="37"/>
      <c r="T13" s="37"/>
      <c r="U13" s="37"/>
    </row>
    <row r="14" spans="1:25" x14ac:dyDescent="0.25">
      <c r="B14" s="45" t="s">
        <v>120</v>
      </c>
      <c r="C14" s="45" t="s">
        <v>354</v>
      </c>
      <c r="D14" s="1" t="s">
        <v>83</v>
      </c>
      <c r="E14" s="4">
        <v>45992</v>
      </c>
      <c r="F14" s="4">
        <v>46142</v>
      </c>
      <c r="G14" s="1">
        <v>1.2</v>
      </c>
      <c r="H14" s="1">
        <v>769</v>
      </c>
      <c r="I14" s="1" t="s">
        <v>84</v>
      </c>
      <c r="J14" s="1">
        <v>161.5</v>
      </c>
      <c r="K14" s="33">
        <v>650</v>
      </c>
      <c r="L14" s="1">
        <v>116.5</v>
      </c>
      <c r="M14" s="1">
        <v>0.17</v>
      </c>
      <c r="N14" s="1">
        <v>675</v>
      </c>
      <c r="O14" s="1">
        <v>71.3</v>
      </c>
      <c r="P14" s="1">
        <v>0.1</v>
      </c>
      <c r="Q14" s="1">
        <v>741</v>
      </c>
      <c r="R14" s="1">
        <v>20.3</v>
      </c>
      <c r="S14" s="1">
        <v>0.1</v>
      </c>
      <c r="T14" s="1">
        <v>199</v>
      </c>
      <c r="U14" s="37"/>
    </row>
    <row r="15" spans="1:25" x14ac:dyDescent="0.25">
      <c r="B15" s="45" t="s">
        <v>25</v>
      </c>
      <c r="C15" s="45" t="s">
        <v>318</v>
      </c>
      <c r="D15" s="1" t="s">
        <v>79</v>
      </c>
      <c r="E15" s="4">
        <v>45992</v>
      </c>
      <c r="F15" s="4">
        <v>46142</v>
      </c>
      <c r="G15" s="1">
        <v>1.48</v>
      </c>
      <c r="H15" s="1">
        <v>24</v>
      </c>
      <c r="I15" s="1" t="s">
        <v>84</v>
      </c>
      <c r="J15" s="1">
        <v>15.48</v>
      </c>
      <c r="K15" s="33">
        <v>650</v>
      </c>
      <c r="L15" s="1">
        <v>0.44</v>
      </c>
      <c r="M15" s="1">
        <v>0.44</v>
      </c>
      <c r="N15" s="1">
        <v>1</v>
      </c>
      <c r="O15" s="1">
        <v>15.22</v>
      </c>
      <c r="P15" s="1">
        <v>0.63</v>
      </c>
      <c r="Q15" s="1">
        <v>24</v>
      </c>
      <c r="R15" s="39"/>
      <c r="S15" s="37"/>
      <c r="T15" s="37"/>
      <c r="U15" s="37"/>
    </row>
    <row r="16" spans="1:25" x14ac:dyDescent="0.25">
      <c r="B16" s="45" t="s">
        <v>26</v>
      </c>
      <c r="C16" s="45" t="s">
        <v>294</v>
      </c>
      <c r="D16" s="1" t="s">
        <v>83</v>
      </c>
      <c r="E16" s="4">
        <v>45992</v>
      </c>
      <c r="F16" s="4">
        <v>46142</v>
      </c>
      <c r="G16" s="1">
        <v>1.2</v>
      </c>
      <c r="H16" s="1">
        <v>769</v>
      </c>
      <c r="I16" s="1" t="s">
        <v>84</v>
      </c>
      <c r="J16" s="1">
        <v>161.5</v>
      </c>
      <c r="K16" s="33">
        <v>650</v>
      </c>
      <c r="L16" s="1">
        <v>116.5</v>
      </c>
      <c r="M16" s="1">
        <v>0.17</v>
      </c>
      <c r="N16" s="1">
        <v>675</v>
      </c>
      <c r="O16" s="1">
        <v>71.3</v>
      </c>
      <c r="P16" s="1">
        <v>0.1</v>
      </c>
      <c r="Q16" s="1">
        <v>741</v>
      </c>
      <c r="R16" s="1">
        <v>20.3</v>
      </c>
      <c r="S16" s="1">
        <v>0.1</v>
      </c>
      <c r="T16" s="1">
        <v>199</v>
      </c>
      <c r="U16" s="35"/>
    </row>
    <row r="17" spans="2:21" x14ac:dyDescent="0.25">
      <c r="B17" s="45" t="s">
        <v>126</v>
      </c>
      <c r="C17" s="46" t="s">
        <v>317</v>
      </c>
      <c r="D17" s="1" t="s">
        <v>83</v>
      </c>
      <c r="E17" s="4">
        <v>45992</v>
      </c>
      <c r="F17" s="4">
        <v>46142</v>
      </c>
      <c r="G17" s="1">
        <v>1.2</v>
      </c>
      <c r="H17" s="1">
        <v>769</v>
      </c>
      <c r="I17" s="1" t="s">
        <v>84</v>
      </c>
      <c r="J17" s="1">
        <v>161.5</v>
      </c>
      <c r="K17" s="33">
        <v>650</v>
      </c>
      <c r="L17" s="1">
        <v>116.5</v>
      </c>
      <c r="M17" s="1">
        <v>0.17</v>
      </c>
      <c r="N17" s="1">
        <v>675</v>
      </c>
      <c r="O17" s="1">
        <v>71.3</v>
      </c>
      <c r="P17" s="1">
        <v>0.1</v>
      </c>
      <c r="Q17" s="1">
        <v>741</v>
      </c>
      <c r="R17" s="1">
        <v>20.3</v>
      </c>
      <c r="S17" s="1">
        <v>0.1</v>
      </c>
      <c r="T17" s="1">
        <v>199</v>
      </c>
      <c r="U17" s="37"/>
    </row>
    <row r="18" spans="2:21" x14ac:dyDescent="0.25">
      <c r="B18" s="45" t="s">
        <v>27</v>
      </c>
      <c r="C18" s="45" t="s">
        <v>298</v>
      </c>
      <c r="D18" s="1" t="s">
        <v>83</v>
      </c>
      <c r="E18" s="4">
        <v>45992</v>
      </c>
      <c r="F18" s="4">
        <v>46142</v>
      </c>
      <c r="G18" s="1">
        <v>1.2</v>
      </c>
      <c r="H18" s="1">
        <v>769</v>
      </c>
      <c r="I18" s="1" t="s">
        <v>84</v>
      </c>
      <c r="J18" s="1">
        <v>161.5</v>
      </c>
      <c r="K18" s="33">
        <v>650</v>
      </c>
      <c r="L18" s="1">
        <v>116.5</v>
      </c>
      <c r="M18" s="1">
        <v>0.17</v>
      </c>
      <c r="N18" s="1">
        <v>675</v>
      </c>
      <c r="O18" s="1">
        <v>71.3</v>
      </c>
      <c r="P18" s="1">
        <v>0.1</v>
      </c>
      <c r="Q18" s="1">
        <v>741</v>
      </c>
      <c r="R18" s="1">
        <v>20.3</v>
      </c>
      <c r="S18" s="1">
        <v>0.1</v>
      </c>
      <c r="T18" s="1">
        <v>199</v>
      </c>
      <c r="U18" s="35"/>
    </row>
    <row r="19" spans="2:21" x14ac:dyDescent="0.25">
      <c r="B19" s="45" t="s">
        <v>28</v>
      </c>
      <c r="C19" s="45" t="s">
        <v>300</v>
      </c>
      <c r="D19" s="1" t="s">
        <v>79</v>
      </c>
      <c r="E19" s="4">
        <v>45992</v>
      </c>
      <c r="F19" s="4">
        <v>46142</v>
      </c>
      <c r="G19" s="1">
        <v>4.71</v>
      </c>
      <c r="H19" s="1">
        <v>147</v>
      </c>
      <c r="I19" s="1" t="s">
        <v>84</v>
      </c>
      <c r="J19" s="1">
        <v>221.13</v>
      </c>
      <c r="K19" s="33">
        <v>650</v>
      </c>
      <c r="L19" s="1">
        <v>110.58</v>
      </c>
      <c r="M19" s="1">
        <v>1.08</v>
      </c>
      <c r="N19" s="1">
        <v>102</v>
      </c>
      <c r="O19" s="1">
        <v>154.78</v>
      </c>
      <c r="P19" s="1">
        <v>1.05</v>
      </c>
      <c r="Q19" s="1">
        <v>147</v>
      </c>
      <c r="R19" s="33"/>
      <c r="S19" s="35"/>
      <c r="T19" s="35"/>
      <c r="U19" s="35"/>
    </row>
    <row r="20" spans="2:21" x14ac:dyDescent="0.25">
      <c r="B20" s="45" t="s">
        <v>29</v>
      </c>
      <c r="C20" s="45" t="s">
        <v>339</v>
      </c>
      <c r="D20" s="1" t="s">
        <v>79</v>
      </c>
      <c r="E20" s="4">
        <v>45992</v>
      </c>
      <c r="F20" s="4">
        <v>46142</v>
      </c>
      <c r="G20" s="1">
        <v>7.78</v>
      </c>
      <c r="H20" s="1">
        <v>122</v>
      </c>
      <c r="I20" s="1" t="s">
        <v>84</v>
      </c>
      <c r="J20" s="1">
        <v>291.88</v>
      </c>
      <c r="K20" s="33">
        <v>650</v>
      </c>
      <c r="L20" s="1">
        <v>260.85000000000002</v>
      </c>
      <c r="M20" s="1">
        <v>2.44</v>
      </c>
      <c r="N20" s="1">
        <v>107</v>
      </c>
      <c r="O20" s="1">
        <v>135.37</v>
      </c>
      <c r="P20" s="1">
        <v>1.1100000000000001</v>
      </c>
      <c r="Q20" s="1">
        <v>122</v>
      </c>
      <c r="R20" s="33"/>
      <c r="S20" s="37"/>
      <c r="T20" s="37"/>
      <c r="U20" s="37"/>
    </row>
    <row r="21" spans="2:21" x14ac:dyDescent="0.25">
      <c r="B21" s="45" t="s">
        <v>205</v>
      </c>
      <c r="C21" s="45" t="s">
        <v>341</v>
      </c>
      <c r="D21" s="1" t="s">
        <v>83</v>
      </c>
      <c r="E21" s="4">
        <v>45992</v>
      </c>
      <c r="F21" s="4">
        <v>46142</v>
      </c>
      <c r="G21" s="1">
        <v>2.68</v>
      </c>
      <c r="H21" s="1">
        <v>160</v>
      </c>
      <c r="I21" s="1" t="s">
        <v>84</v>
      </c>
      <c r="J21" s="1">
        <v>132.38999999999999</v>
      </c>
      <c r="K21" s="33">
        <v>650</v>
      </c>
      <c r="L21" s="1">
        <v>71.680000000000007</v>
      </c>
      <c r="M21" s="1">
        <v>0.68</v>
      </c>
      <c r="N21" s="1">
        <v>106</v>
      </c>
      <c r="O21" s="1">
        <v>86.88</v>
      </c>
      <c r="P21" s="1">
        <v>0.54</v>
      </c>
      <c r="Q21" s="1">
        <v>160</v>
      </c>
      <c r="R21" s="39"/>
      <c r="S21" s="1">
        <v>2.5</v>
      </c>
      <c r="T21" s="1">
        <v>0.25</v>
      </c>
      <c r="U21" s="1">
        <v>10</v>
      </c>
    </row>
    <row r="22" spans="2:21" x14ac:dyDescent="0.25">
      <c r="B22" s="45" t="s">
        <v>140</v>
      </c>
      <c r="C22" s="45" t="s">
        <v>296</v>
      </c>
      <c r="D22" s="1" t="s">
        <v>83</v>
      </c>
      <c r="E22" s="4">
        <v>45992</v>
      </c>
      <c r="F22" s="4">
        <v>46142</v>
      </c>
      <c r="G22" s="1">
        <v>1.2</v>
      </c>
      <c r="H22" s="1">
        <v>769</v>
      </c>
      <c r="I22" s="1" t="s">
        <v>84</v>
      </c>
      <c r="J22" s="1">
        <v>161.5</v>
      </c>
      <c r="K22" s="33">
        <v>650</v>
      </c>
      <c r="L22" s="1">
        <v>116.5</v>
      </c>
      <c r="M22" s="1">
        <v>0.17</v>
      </c>
      <c r="N22" s="1">
        <v>675</v>
      </c>
      <c r="O22" s="1">
        <v>71.3</v>
      </c>
      <c r="P22" s="1">
        <v>0.1</v>
      </c>
      <c r="Q22" s="1">
        <v>741</v>
      </c>
      <c r="R22" s="1">
        <v>20.3</v>
      </c>
      <c r="S22" s="1">
        <v>0.1</v>
      </c>
      <c r="T22" s="1">
        <v>199</v>
      </c>
      <c r="U22" s="35"/>
    </row>
    <row r="23" spans="2:21" x14ac:dyDescent="0.25">
      <c r="B23" s="45" t="s">
        <v>30</v>
      </c>
      <c r="C23" s="45" t="s">
        <v>293</v>
      </c>
      <c r="D23" s="1" t="s">
        <v>79</v>
      </c>
      <c r="E23" s="4">
        <v>45992</v>
      </c>
      <c r="F23" s="4">
        <v>46142</v>
      </c>
      <c r="G23" s="1">
        <v>1.51</v>
      </c>
      <c r="H23" s="1">
        <v>10</v>
      </c>
      <c r="I23" s="1" t="s">
        <v>84</v>
      </c>
      <c r="J23" s="1">
        <v>6.85</v>
      </c>
      <c r="K23" s="33">
        <v>650</v>
      </c>
      <c r="L23" s="1">
        <v>1</v>
      </c>
      <c r="M23" s="1">
        <v>0.25</v>
      </c>
      <c r="N23" s="1">
        <v>4</v>
      </c>
      <c r="O23" s="1">
        <v>6.25</v>
      </c>
      <c r="P23" s="1">
        <v>0.62</v>
      </c>
      <c r="Q23" s="1">
        <v>10</v>
      </c>
      <c r="R23" s="33"/>
      <c r="S23" s="35"/>
      <c r="T23" s="35"/>
      <c r="U23" s="35"/>
    </row>
    <row r="24" spans="2:21" x14ac:dyDescent="0.25">
      <c r="B24" s="45" t="s">
        <v>31</v>
      </c>
      <c r="C24" s="45" t="s">
        <v>301</v>
      </c>
      <c r="D24" s="1" t="s">
        <v>79</v>
      </c>
      <c r="E24" s="4">
        <v>45992</v>
      </c>
      <c r="F24" s="4">
        <v>46142</v>
      </c>
      <c r="G24" s="1">
        <v>4.83</v>
      </c>
      <c r="H24" s="1">
        <v>58</v>
      </c>
      <c r="I24" s="1" t="s">
        <v>84</v>
      </c>
      <c r="J24" s="1">
        <v>96.13</v>
      </c>
      <c r="K24" s="33">
        <v>650</v>
      </c>
      <c r="L24" s="1">
        <v>38.42</v>
      </c>
      <c r="M24" s="1">
        <v>1.28</v>
      </c>
      <c r="N24" s="1">
        <v>30</v>
      </c>
      <c r="O24" s="1">
        <v>73.08</v>
      </c>
      <c r="P24" s="1">
        <v>1.26</v>
      </c>
      <c r="Q24" s="1">
        <v>58</v>
      </c>
      <c r="R24" s="33"/>
      <c r="S24" s="35"/>
      <c r="T24" s="35"/>
      <c r="U24" s="35"/>
    </row>
    <row r="25" spans="2:21" x14ac:dyDescent="0.25">
      <c r="B25" s="45" t="s">
        <v>32</v>
      </c>
      <c r="C25" s="45" t="s">
        <v>302</v>
      </c>
      <c r="D25" s="1" t="s">
        <v>83</v>
      </c>
      <c r="E25" s="4">
        <v>45992</v>
      </c>
      <c r="F25" s="4">
        <v>46142</v>
      </c>
      <c r="G25" s="1">
        <v>1.2</v>
      </c>
      <c r="H25" s="1">
        <v>769</v>
      </c>
      <c r="I25" s="1" t="s">
        <v>84</v>
      </c>
      <c r="J25" s="1">
        <v>161.5</v>
      </c>
      <c r="K25" s="33">
        <v>650</v>
      </c>
      <c r="L25" s="1">
        <v>116.5</v>
      </c>
      <c r="M25" s="1">
        <v>0.17</v>
      </c>
      <c r="N25" s="1">
        <v>675</v>
      </c>
      <c r="O25" s="1">
        <v>71.3</v>
      </c>
      <c r="P25" s="1">
        <v>0.1</v>
      </c>
      <c r="Q25" s="1">
        <v>741</v>
      </c>
      <c r="R25" s="1">
        <v>20.3</v>
      </c>
      <c r="S25" s="1">
        <v>0.1</v>
      </c>
      <c r="T25" s="1">
        <v>199</v>
      </c>
      <c r="U25" s="37"/>
    </row>
    <row r="26" spans="2:21" x14ac:dyDescent="0.25">
      <c r="B26" s="45" t="s">
        <v>170</v>
      </c>
      <c r="C26" s="45" t="s">
        <v>344</v>
      </c>
      <c r="D26" s="1" t="s">
        <v>79</v>
      </c>
      <c r="E26" s="4">
        <v>45992</v>
      </c>
      <c r="F26" s="4">
        <v>46142</v>
      </c>
      <c r="G26" s="1">
        <v>8.98</v>
      </c>
      <c r="H26" s="1">
        <v>76</v>
      </c>
      <c r="I26" s="1" t="s">
        <v>84</v>
      </c>
      <c r="J26" s="1">
        <v>318.49</v>
      </c>
      <c r="K26" s="33">
        <v>650</v>
      </c>
      <c r="L26" s="1">
        <v>106.71</v>
      </c>
      <c r="M26" s="1">
        <v>2.96</v>
      </c>
      <c r="N26" s="1">
        <v>36</v>
      </c>
      <c r="O26" s="1">
        <v>254.46</v>
      </c>
      <c r="P26" s="1">
        <v>3.35</v>
      </c>
      <c r="Q26" s="1">
        <v>76</v>
      </c>
      <c r="R26" s="39"/>
      <c r="S26" s="37"/>
      <c r="T26" s="37"/>
      <c r="U26" s="37"/>
    </row>
    <row r="27" spans="2:21" x14ac:dyDescent="0.25">
      <c r="B27" s="45" t="s">
        <v>248</v>
      </c>
      <c r="C27" s="45" t="s">
        <v>306</v>
      </c>
      <c r="D27" s="1" t="s">
        <v>83</v>
      </c>
      <c r="E27" s="4">
        <v>45992</v>
      </c>
      <c r="F27" s="4">
        <v>46142</v>
      </c>
      <c r="G27" s="1">
        <v>1.2</v>
      </c>
      <c r="H27" s="1">
        <v>769</v>
      </c>
      <c r="I27" s="1" t="s">
        <v>84</v>
      </c>
      <c r="J27" s="1">
        <v>161.5</v>
      </c>
      <c r="K27" s="33">
        <v>650</v>
      </c>
      <c r="L27" s="1">
        <v>116.5</v>
      </c>
      <c r="M27" s="1">
        <v>0.17</v>
      </c>
      <c r="N27" s="1">
        <v>675</v>
      </c>
      <c r="O27" s="1">
        <v>71.3</v>
      </c>
      <c r="P27" s="1">
        <v>0.1</v>
      </c>
      <c r="Q27" s="1">
        <v>741</v>
      </c>
      <c r="R27" s="1">
        <v>20.3</v>
      </c>
      <c r="S27" s="1">
        <v>0.1</v>
      </c>
      <c r="T27" s="1">
        <v>199</v>
      </c>
      <c r="U27" s="37"/>
    </row>
    <row r="28" spans="2:21" x14ac:dyDescent="0.25">
      <c r="B28" s="45" t="s">
        <v>33</v>
      </c>
      <c r="C28" s="45" t="s">
        <v>307</v>
      </c>
      <c r="D28" s="1" t="s">
        <v>83</v>
      </c>
      <c r="E28" s="4">
        <v>45992</v>
      </c>
      <c r="F28" s="4">
        <v>46142</v>
      </c>
      <c r="G28" s="1">
        <v>1.2</v>
      </c>
      <c r="H28" s="1">
        <v>769</v>
      </c>
      <c r="I28" s="1" t="s">
        <v>84</v>
      </c>
      <c r="J28" s="1">
        <v>161.5</v>
      </c>
      <c r="K28" s="33">
        <v>650</v>
      </c>
      <c r="L28" s="1">
        <v>116.5</v>
      </c>
      <c r="M28" s="1">
        <v>0.17</v>
      </c>
      <c r="N28" s="1">
        <v>675</v>
      </c>
      <c r="O28" s="1">
        <v>71.3</v>
      </c>
      <c r="P28" s="1">
        <v>0.1</v>
      </c>
      <c r="Q28" s="1">
        <v>741</v>
      </c>
      <c r="R28" s="1">
        <v>20.3</v>
      </c>
      <c r="S28" s="1">
        <v>0.1</v>
      </c>
      <c r="T28" s="1">
        <v>199</v>
      </c>
      <c r="U28" s="37"/>
    </row>
    <row r="29" spans="2:21" x14ac:dyDescent="0.25">
      <c r="B29" s="45" t="s">
        <v>34</v>
      </c>
      <c r="C29" s="45" t="s">
        <v>308</v>
      </c>
      <c r="D29" s="1" t="s">
        <v>83</v>
      </c>
      <c r="E29" s="4">
        <v>45992</v>
      </c>
      <c r="F29" s="4">
        <v>46142</v>
      </c>
      <c r="G29" s="1">
        <v>1.2</v>
      </c>
      <c r="H29" s="1">
        <v>769</v>
      </c>
      <c r="I29" s="1" t="s">
        <v>84</v>
      </c>
      <c r="J29" s="1">
        <v>161.5</v>
      </c>
      <c r="K29" s="33">
        <v>650</v>
      </c>
      <c r="L29" s="1">
        <v>116.5</v>
      </c>
      <c r="M29" s="1">
        <v>0.17</v>
      </c>
      <c r="N29" s="1">
        <v>675</v>
      </c>
      <c r="O29" s="1">
        <v>71.3</v>
      </c>
      <c r="P29" s="1">
        <v>0.1</v>
      </c>
      <c r="Q29" s="1">
        <v>741</v>
      </c>
      <c r="R29" s="1">
        <v>20.3</v>
      </c>
      <c r="S29" s="1">
        <v>0.1</v>
      </c>
      <c r="T29" s="1">
        <v>199</v>
      </c>
      <c r="U29" s="37"/>
    </row>
    <row r="30" spans="2:21" x14ac:dyDescent="0.25">
      <c r="B30" s="45" t="s">
        <v>35</v>
      </c>
      <c r="C30" s="45" t="s">
        <v>309</v>
      </c>
      <c r="D30" s="1" t="s">
        <v>83</v>
      </c>
      <c r="E30" s="4">
        <v>45992</v>
      </c>
      <c r="F30" s="4">
        <v>46142</v>
      </c>
      <c r="G30" s="1">
        <v>7.43</v>
      </c>
      <c r="H30" s="1">
        <v>361</v>
      </c>
      <c r="I30" s="1" t="s">
        <v>84</v>
      </c>
      <c r="J30" s="1">
        <v>782.96</v>
      </c>
      <c r="K30" s="33">
        <v>650</v>
      </c>
      <c r="L30" s="1">
        <v>432.12</v>
      </c>
      <c r="M30" s="1">
        <v>2.06</v>
      </c>
      <c r="N30" s="1">
        <v>210</v>
      </c>
      <c r="O30" s="1">
        <v>522.64</v>
      </c>
      <c r="P30" s="1">
        <v>1.45</v>
      </c>
      <c r="Q30" s="1">
        <v>361</v>
      </c>
      <c r="R30" s="33"/>
      <c r="S30" s="1">
        <v>1.05</v>
      </c>
      <c r="T30" s="1">
        <v>1.05</v>
      </c>
      <c r="U30" s="1">
        <v>1</v>
      </c>
    </row>
    <row r="31" spans="2:21" x14ac:dyDescent="0.25">
      <c r="B31" s="45" t="s">
        <v>36</v>
      </c>
      <c r="C31" s="45" t="s">
        <v>310</v>
      </c>
      <c r="D31" s="1" t="s">
        <v>83</v>
      </c>
      <c r="E31" s="4">
        <v>45992</v>
      </c>
      <c r="F31" s="4">
        <v>46142</v>
      </c>
      <c r="G31" s="1">
        <v>1.2</v>
      </c>
      <c r="H31" s="1">
        <v>769</v>
      </c>
      <c r="I31" s="1" t="s">
        <v>84</v>
      </c>
      <c r="J31" s="1">
        <v>161.5</v>
      </c>
      <c r="K31" s="33">
        <v>650</v>
      </c>
      <c r="L31" s="1">
        <v>116.5</v>
      </c>
      <c r="M31" s="1">
        <v>0.17</v>
      </c>
      <c r="N31" s="1">
        <v>675</v>
      </c>
      <c r="O31" s="1">
        <v>71.3</v>
      </c>
      <c r="P31" s="1">
        <v>0.1</v>
      </c>
      <c r="Q31" s="1">
        <v>741</v>
      </c>
      <c r="R31" s="1">
        <v>20.3</v>
      </c>
      <c r="S31" s="1">
        <v>0.1</v>
      </c>
      <c r="T31" s="1">
        <v>199</v>
      </c>
      <c r="U31" s="37"/>
    </row>
    <row r="32" spans="2:21" x14ac:dyDescent="0.25">
      <c r="B32" s="45" t="s">
        <v>37</v>
      </c>
      <c r="C32" s="45" t="s">
        <v>311</v>
      </c>
      <c r="D32" s="1" t="s">
        <v>83</v>
      </c>
      <c r="E32" s="4">
        <v>45992</v>
      </c>
      <c r="F32" s="4">
        <v>46142</v>
      </c>
      <c r="G32" s="1">
        <v>7.94</v>
      </c>
      <c r="H32" s="1">
        <v>186</v>
      </c>
      <c r="I32" s="1" t="s">
        <v>84</v>
      </c>
      <c r="J32" s="1">
        <v>464.77</v>
      </c>
      <c r="K32" s="33">
        <v>650</v>
      </c>
      <c r="L32" s="1">
        <v>337.99</v>
      </c>
      <c r="M32" s="1">
        <v>2.27</v>
      </c>
      <c r="N32" s="1">
        <v>149</v>
      </c>
      <c r="O32" s="1">
        <v>260.57</v>
      </c>
      <c r="P32" s="1">
        <v>1.4</v>
      </c>
      <c r="Q32" s="1">
        <v>186</v>
      </c>
      <c r="R32" s="33"/>
      <c r="S32" s="1">
        <v>1.41</v>
      </c>
      <c r="T32" s="1">
        <v>0.47</v>
      </c>
      <c r="U32" s="1">
        <v>3</v>
      </c>
    </row>
    <row r="33" spans="2:21" x14ac:dyDescent="0.25">
      <c r="B33" s="45" t="s">
        <v>38</v>
      </c>
      <c r="C33" s="47" t="s">
        <v>313</v>
      </c>
      <c r="D33" s="1" t="s">
        <v>79</v>
      </c>
      <c r="E33" s="4">
        <v>45992</v>
      </c>
      <c r="F33" s="4">
        <v>46142</v>
      </c>
      <c r="G33" s="1">
        <v>4.4800000000000004</v>
      </c>
      <c r="H33" s="1">
        <v>120</v>
      </c>
      <c r="I33" s="1" t="s">
        <v>84</v>
      </c>
      <c r="J33" s="1">
        <v>156.93</v>
      </c>
      <c r="K33" s="33">
        <v>650</v>
      </c>
      <c r="L33" s="1">
        <v>94.62</v>
      </c>
      <c r="M33" s="1">
        <v>1.17</v>
      </c>
      <c r="N33" s="1">
        <v>81</v>
      </c>
      <c r="O33" s="1">
        <v>100.16</v>
      </c>
      <c r="P33" s="1">
        <v>0.83</v>
      </c>
      <c r="Q33" s="1">
        <v>120</v>
      </c>
      <c r="R33" s="33"/>
      <c r="S33" s="37"/>
      <c r="T33" s="37"/>
      <c r="U33" s="37"/>
    </row>
    <row r="34" spans="2:21" x14ac:dyDescent="0.25">
      <c r="B34" s="45" t="s">
        <v>39</v>
      </c>
      <c r="C34" s="47" t="s">
        <v>347</v>
      </c>
      <c r="D34" s="1" t="s">
        <v>83</v>
      </c>
      <c r="E34" s="4">
        <v>45992</v>
      </c>
      <c r="F34" s="4">
        <v>46142</v>
      </c>
      <c r="G34" s="1">
        <v>11.5</v>
      </c>
      <c r="H34" s="1">
        <v>588</v>
      </c>
      <c r="I34" s="1" t="s">
        <v>84</v>
      </c>
      <c r="J34" s="1">
        <v>1960.03</v>
      </c>
      <c r="K34" s="33">
        <v>650</v>
      </c>
      <c r="L34" s="1">
        <v>1365.85</v>
      </c>
      <c r="M34" s="1">
        <v>2.57</v>
      </c>
      <c r="N34" s="1">
        <v>531</v>
      </c>
      <c r="O34" s="1">
        <v>785.74</v>
      </c>
      <c r="P34" s="1">
        <v>1.34</v>
      </c>
      <c r="Q34" s="1">
        <v>588</v>
      </c>
      <c r="R34" s="33"/>
      <c r="S34" s="1">
        <v>354.78</v>
      </c>
      <c r="T34" s="1">
        <v>1.45</v>
      </c>
      <c r="U34" s="1">
        <v>244</v>
      </c>
    </row>
    <row r="35" spans="2:21" x14ac:dyDescent="0.25">
      <c r="B35" s="45" t="s">
        <v>40</v>
      </c>
      <c r="C35" s="45" t="s">
        <v>350</v>
      </c>
      <c r="D35" s="1" t="s">
        <v>79</v>
      </c>
      <c r="E35" s="4">
        <v>45992</v>
      </c>
      <c r="F35" s="4">
        <v>46142</v>
      </c>
      <c r="G35" s="1">
        <v>1.56</v>
      </c>
      <c r="H35" s="1">
        <v>11</v>
      </c>
      <c r="I35" s="1" t="s">
        <v>84</v>
      </c>
      <c r="J35" s="1">
        <v>7.78</v>
      </c>
      <c r="K35" s="33">
        <v>650</v>
      </c>
      <c r="L35" s="1">
        <v>6.16</v>
      </c>
      <c r="M35" s="1">
        <v>0.77</v>
      </c>
      <c r="N35" s="1">
        <v>8</v>
      </c>
      <c r="O35" s="1">
        <v>4.08</v>
      </c>
      <c r="P35" s="1">
        <v>0.37</v>
      </c>
      <c r="Q35" s="1">
        <v>11</v>
      </c>
      <c r="R35" s="33"/>
      <c r="S35" s="37"/>
      <c r="T35" s="37"/>
      <c r="U35" s="37"/>
    </row>
    <row r="36" spans="2:21" x14ac:dyDescent="0.25">
      <c r="B36" s="45" t="s">
        <v>41</v>
      </c>
      <c r="C36" s="45" t="s">
        <v>314</v>
      </c>
      <c r="D36" s="1" t="s">
        <v>83</v>
      </c>
      <c r="E36" s="4">
        <v>45992</v>
      </c>
      <c r="F36" s="4">
        <v>46142</v>
      </c>
      <c r="G36" s="1">
        <v>1.2</v>
      </c>
      <c r="H36" s="1">
        <v>769</v>
      </c>
      <c r="I36" s="1" t="s">
        <v>84</v>
      </c>
      <c r="J36" s="1">
        <v>161.5</v>
      </c>
      <c r="K36" s="33">
        <v>650</v>
      </c>
      <c r="L36" s="1">
        <v>116.5</v>
      </c>
      <c r="M36" s="1">
        <v>0.17</v>
      </c>
      <c r="N36" s="1">
        <v>675</v>
      </c>
      <c r="O36" s="1">
        <v>71.3</v>
      </c>
      <c r="P36" s="1">
        <v>0.1</v>
      </c>
      <c r="Q36" s="1">
        <v>741</v>
      </c>
      <c r="R36" s="1">
        <v>20.3</v>
      </c>
      <c r="S36" s="1">
        <v>0.1</v>
      </c>
      <c r="T36" s="1">
        <v>199</v>
      </c>
      <c r="U36" s="37"/>
    </row>
    <row r="37" spans="2:21" x14ac:dyDescent="0.25">
      <c r="B37" s="45" t="s">
        <v>42</v>
      </c>
      <c r="C37" s="47" t="s">
        <v>315</v>
      </c>
      <c r="D37" s="1" t="s">
        <v>79</v>
      </c>
      <c r="E37" s="4">
        <v>45992</v>
      </c>
      <c r="F37" s="4">
        <v>46142</v>
      </c>
      <c r="G37" s="1">
        <v>2.94</v>
      </c>
      <c r="H37" s="1">
        <v>77</v>
      </c>
      <c r="I37" s="1" t="s">
        <v>84</v>
      </c>
      <c r="J37" s="1">
        <v>88.37</v>
      </c>
      <c r="K37" s="33">
        <v>650</v>
      </c>
      <c r="L37" s="1">
        <v>75.319999999999993</v>
      </c>
      <c r="M37" s="1">
        <v>1</v>
      </c>
      <c r="N37" s="1">
        <v>75</v>
      </c>
      <c r="O37" s="1">
        <v>43.18</v>
      </c>
      <c r="P37" s="1">
        <v>0.56000000000000005</v>
      </c>
      <c r="Q37" s="1">
        <v>77</v>
      </c>
      <c r="R37" s="33"/>
      <c r="S37" s="37"/>
      <c r="T37" s="37"/>
      <c r="U37" s="37"/>
    </row>
    <row r="38" spans="2:21" x14ac:dyDescent="0.25">
      <c r="B38" s="45" t="s">
        <v>43</v>
      </c>
      <c r="C38" s="46" t="s">
        <v>316</v>
      </c>
      <c r="D38" s="1" t="s">
        <v>83</v>
      </c>
      <c r="E38" s="4">
        <v>45992</v>
      </c>
      <c r="F38" s="4">
        <v>46142</v>
      </c>
      <c r="G38" s="1">
        <v>1.2</v>
      </c>
      <c r="H38" s="1">
        <v>769</v>
      </c>
      <c r="I38" s="1" t="s">
        <v>84</v>
      </c>
      <c r="J38" s="1">
        <v>161.5</v>
      </c>
      <c r="K38" s="33">
        <v>650</v>
      </c>
      <c r="L38" s="1">
        <v>116.5</v>
      </c>
      <c r="M38" s="1">
        <v>0.17</v>
      </c>
      <c r="N38" s="1">
        <v>675</v>
      </c>
      <c r="O38" s="1">
        <v>71.3</v>
      </c>
      <c r="P38" s="1">
        <v>0.1</v>
      </c>
      <c r="Q38" s="1">
        <v>741</v>
      </c>
      <c r="R38" s="1">
        <v>20.3</v>
      </c>
      <c r="S38" s="1">
        <v>0.1</v>
      </c>
      <c r="T38" s="1">
        <v>199</v>
      </c>
      <c r="U38" s="37"/>
    </row>
    <row r="39" spans="2:21" x14ac:dyDescent="0.25">
      <c r="B39" s="45" t="s">
        <v>44</v>
      </c>
      <c r="C39" s="45" t="s">
        <v>319</v>
      </c>
      <c r="D39" s="1" t="s">
        <v>83</v>
      </c>
      <c r="E39" s="4">
        <v>45992</v>
      </c>
      <c r="F39" s="4">
        <v>46142</v>
      </c>
      <c r="G39" s="1">
        <v>1.23</v>
      </c>
      <c r="H39" s="1">
        <v>278</v>
      </c>
      <c r="I39" s="1" t="s">
        <v>84</v>
      </c>
      <c r="J39" s="1">
        <v>102.34</v>
      </c>
      <c r="K39" s="33">
        <v>650</v>
      </c>
      <c r="L39" s="1">
        <v>77.069999999999993</v>
      </c>
      <c r="M39" s="1">
        <v>0.33</v>
      </c>
      <c r="N39" s="1">
        <v>237</v>
      </c>
      <c r="O39" s="1">
        <v>47.89</v>
      </c>
      <c r="P39" s="1">
        <v>0.17</v>
      </c>
      <c r="Q39" s="1">
        <v>278</v>
      </c>
      <c r="R39" s="33"/>
      <c r="S39" s="1">
        <v>8.2100000000000009</v>
      </c>
      <c r="T39" s="1">
        <v>0.17</v>
      </c>
      <c r="U39" s="1">
        <v>49</v>
      </c>
    </row>
    <row r="40" spans="2:21" x14ac:dyDescent="0.25">
      <c r="B40" s="45" t="s">
        <v>207</v>
      </c>
      <c r="C40" s="45" t="s">
        <v>321</v>
      </c>
      <c r="D40" s="1" t="s">
        <v>83</v>
      </c>
      <c r="E40" s="4">
        <v>45992</v>
      </c>
      <c r="F40" s="4">
        <v>46142</v>
      </c>
      <c r="G40" s="1">
        <v>1.2</v>
      </c>
      <c r="H40" s="1">
        <v>769</v>
      </c>
      <c r="I40" s="1" t="s">
        <v>84</v>
      </c>
      <c r="J40" s="1">
        <v>161.5</v>
      </c>
      <c r="K40" s="33">
        <v>650</v>
      </c>
      <c r="L40" s="1">
        <v>116.5</v>
      </c>
      <c r="M40" s="1">
        <v>0.17</v>
      </c>
      <c r="N40" s="1">
        <v>675</v>
      </c>
      <c r="O40" s="1">
        <v>71.3</v>
      </c>
      <c r="P40" s="1">
        <v>0.1</v>
      </c>
      <c r="Q40" s="1">
        <v>741</v>
      </c>
      <c r="R40" s="1">
        <v>20.3</v>
      </c>
      <c r="S40" s="1">
        <v>0.1</v>
      </c>
      <c r="T40" s="1">
        <v>199</v>
      </c>
      <c r="U40" s="37"/>
    </row>
    <row r="41" spans="2:21" x14ac:dyDescent="0.25">
      <c r="B41" s="45" t="s">
        <v>45</v>
      </c>
      <c r="C41" s="47" t="s">
        <v>358</v>
      </c>
      <c r="D41" s="1" t="s">
        <v>83</v>
      </c>
      <c r="E41" s="4">
        <v>45992</v>
      </c>
      <c r="F41" s="4">
        <v>46142</v>
      </c>
      <c r="G41" s="1">
        <v>5.67</v>
      </c>
      <c r="H41" s="1">
        <v>285</v>
      </c>
      <c r="I41" s="1" t="s">
        <v>84</v>
      </c>
      <c r="J41" s="1">
        <v>420.05</v>
      </c>
      <c r="K41" s="33">
        <v>650</v>
      </c>
      <c r="L41" s="1">
        <v>309.33999999999997</v>
      </c>
      <c r="M41" s="1">
        <v>1.39</v>
      </c>
      <c r="N41" s="1">
        <v>223</v>
      </c>
      <c r="O41" s="1">
        <v>227.4</v>
      </c>
      <c r="P41" s="1">
        <v>0.8</v>
      </c>
      <c r="Q41" s="1">
        <v>285</v>
      </c>
      <c r="R41" s="33"/>
      <c r="S41" s="1">
        <v>7.05</v>
      </c>
      <c r="T41" s="1">
        <v>0.41</v>
      </c>
      <c r="U41" s="1">
        <v>17</v>
      </c>
    </row>
    <row r="42" spans="2:21" x14ac:dyDescent="0.25">
      <c r="B42" s="45" t="s">
        <v>46</v>
      </c>
      <c r="C42" s="47" t="s">
        <v>340</v>
      </c>
      <c r="D42" s="1" t="s">
        <v>83</v>
      </c>
      <c r="E42" s="4">
        <v>45992</v>
      </c>
      <c r="F42" s="4">
        <v>46142</v>
      </c>
      <c r="G42" s="1">
        <v>1.2</v>
      </c>
      <c r="H42" s="1">
        <v>769</v>
      </c>
      <c r="I42" s="1" t="s">
        <v>84</v>
      </c>
      <c r="J42" s="1">
        <v>161.5</v>
      </c>
      <c r="K42" s="33">
        <v>650</v>
      </c>
      <c r="L42" s="1">
        <v>116.5</v>
      </c>
      <c r="M42" s="1">
        <v>0.17</v>
      </c>
      <c r="N42" s="1">
        <v>675</v>
      </c>
      <c r="O42" s="1">
        <v>71.3</v>
      </c>
      <c r="P42" s="1">
        <v>0.1</v>
      </c>
      <c r="Q42" s="1">
        <v>741</v>
      </c>
      <c r="R42" s="1">
        <v>20.3</v>
      </c>
      <c r="S42" s="1">
        <v>0.1</v>
      </c>
      <c r="T42" s="1">
        <v>199</v>
      </c>
      <c r="U42" s="37"/>
    </row>
    <row r="43" spans="2:21" x14ac:dyDescent="0.25">
      <c r="B43" s="45" t="s">
        <v>47</v>
      </c>
      <c r="C43" s="45" t="s">
        <v>324</v>
      </c>
      <c r="D43" s="1" t="s">
        <v>79</v>
      </c>
      <c r="E43" s="4">
        <v>45992</v>
      </c>
      <c r="F43" s="4">
        <v>46142</v>
      </c>
      <c r="G43" s="1">
        <v>3.54</v>
      </c>
      <c r="H43" s="1">
        <v>39</v>
      </c>
      <c r="I43" s="1" t="s">
        <v>84</v>
      </c>
      <c r="J43" s="1">
        <v>50.57</v>
      </c>
      <c r="K43" s="33">
        <v>650</v>
      </c>
      <c r="L43" s="1">
        <v>29.92</v>
      </c>
      <c r="M43" s="1">
        <v>1.07</v>
      </c>
      <c r="N43" s="1">
        <v>28</v>
      </c>
      <c r="O43" s="1">
        <v>32.619999999999997</v>
      </c>
      <c r="P43" s="1">
        <v>0.84</v>
      </c>
      <c r="Q43" s="1">
        <v>39</v>
      </c>
      <c r="R43" s="33"/>
      <c r="S43" s="37"/>
      <c r="T43" s="37"/>
      <c r="U43" s="37"/>
    </row>
    <row r="44" spans="2:21" x14ac:dyDescent="0.25">
      <c r="B44" s="45" t="s">
        <v>48</v>
      </c>
      <c r="C44" s="46" t="s">
        <v>361</v>
      </c>
      <c r="D44" s="1" t="s">
        <v>83</v>
      </c>
      <c r="E44" s="4">
        <v>45992</v>
      </c>
      <c r="F44" s="4">
        <v>46142</v>
      </c>
      <c r="G44" s="1">
        <v>1.2</v>
      </c>
      <c r="H44" s="1">
        <v>769</v>
      </c>
      <c r="I44" s="1" t="s">
        <v>84</v>
      </c>
      <c r="J44" s="1">
        <v>161.5</v>
      </c>
      <c r="K44" s="33">
        <v>650</v>
      </c>
      <c r="L44" s="1">
        <v>116.5</v>
      </c>
      <c r="M44" s="1">
        <v>0.17</v>
      </c>
      <c r="N44" s="1">
        <v>675</v>
      </c>
      <c r="O44" s="1">
        <v>71.3</v>
      </c>
      <c r="P44" s="1">
        <v>0.1</v>
      </c>
      <c r="Q44" s="1">
        <v>741</v>
      </c>
      <c r="R44" s="1">
        <v>20.3</v>
      </c>
      <c r="S44" s="1">
        <v>0.1</v>
      </c>
      <c r="T44" s="1">
        <v>199</v>
      </c>
      <c r="U44" s="37"/>
    </row>
    <row r="45" spans="2:21" x14ac:dyDescent="0.25">
      <c r="B45" s="45" t="s">
        <v>49</v>
      </c>
      <c r="C45" s="46" t="s">
        <v>360</v>
      </c>
      <c r="D45" s="1" t="s">
        <v>83</v>
      </c>
      <c r="E45" s="4">
        <v>45992</v>
      </c>
      <c r="F45" s="4">
        <v>46142</v>
      </c>
      <c r="G45" s="1">
        <v>1.2</v>
      </c>
      <c r="H45" s="1">
        <v>769</v>
      </c>
      <c r="I45" s="1" t="s">
        <v>84</v>
      </c>
      <c r="J45" s="1">
        <v>161.5</v>
      </c>
      <c r="K45" s="33">
        <v>650</v>
      </c>
      <c r="L45" s="1">
        <v>116.5</v>
      </c>
      <c r="M45" s="1">
        <v>0.17</v>
      </c>
      <c r="N45" s="1">
        <v>675</v>
      </c>
      <c r="O45" s="1">
        <v>71.3</v>
      </c>
      <c r="P45" s="1">
        <v>0.1</v>
      </c>
      <c r="Q45" s="1">
        <v>741</v>
      </c>
      <c r="R45" s="1">
        <v>20.3</v>
      </c>
      <c r="S45" s="1">
        <v>0.1</v>
      </c>
      <c r="T45" s="1">
        <v>199</v>
      </c>
      <c r="U45" s="37"/>
    </row>
    <row r="46" spans="2:21" x14ac:dyDescent="0.25">
      <c r="B46" s="45" t="s">
        <v>50</v>
      </c>
      <c r="C46" s="45" t="s">
        <v>328</v>
      </c>
      <c r="D46" s="1" t="s">
        <v>79</v>
      </c>
      <c r="E46" s="4">
        <v>45992</v>
      </c>
      <c r="F46" s="4">
        <v>46142</v>
      </c>
      <c r="G46" s="1">
        <v>4.29</v>
      </c>
      <c r="H46" s="1">
        <v>48</v>
      </c>
      <c r="I46" s="1" t="s">
        <v>84</v>
      </c>
      <c r="J46" s="1">
        <v>74.510000000000005</v>
      </c>
      <c r="K46" s="33">
        <v>650</v>
      </c>
      <c r="L46" s="1">
        <v>61.53</v>
      </c>
      <c r="M46" s="1">
        <v>1.46</v>
      </c>
      <c r="N46" s="1">
        <v>42</v>
      </c>
      <c r="O46" s="1">
        <v>37.590000000000003</v>
      </c>
      <c r="P46" s="1">
        <v>0.78</v>
      </c>
      <c r="Q46" s="1">
        <v>48</v>
      </c>
      <c r="R46" s="39"/>
      <c r="S46" s="37"/>
      <c r="T46" s="37"/>
      <c r="U46" s="37"/>
    </row>
    <row r="47" spans="2:21" x14ac:dyDescent="0.25">
      <c r="B47" s="45" t="s">
        <v>237</v>
      </c>
      <c r="C47" s="45" t="s">
        <v>325</v>
      </c>
      <c r="D47" s="1" t="s">
        <v>83</v>
      </c>
      <c r="E47" s="4">
        <v>45992</v>
      </c>
      <c r="F47" s="4">
        <v>46142</v>
      </c>
      <c r="G47" s="1">
        <v>1.2</v>
      </c>
      <c r="H47" s="1">
        <v>769</v>
      </c>
      <c r="I47" s="1" t="s">
        <v>84</v>
      </c>
      <c r="J47" s="1">
        <v>161.5</v>
      </c>
      <c r="K47" s="33">
        <v>650</v>
      </c>
      <c r="L47" s="1">
        <v>116.5</v>
      </c>
      <c r="M47" s="1">
        <v>0.17</v>
      </c>
      <c r="N47" s="1">
        <v>675</v>
      </c>
      <c r="O47" s="1">
        <v>71.3</v>
      </c>
      <c r="P47" s="1">
        <v>0.1</v>
      </c>
      <c r="Q47" s="1">
        <v>741</v>
      </c>
      <c r="R47" s="1">
        <v>20.3</v>
      </c>
      <c r="S47" s="1">
        <v>0.1</v>
      </c>
      <c r="T47" s="1">
        <v>199</v>
      </c>
      <c r="U47" s="37"/>
    </row>
    <row r="48" spans="2:21" x14ac:dyDescent="0.25">
      <c r="B48" s="45" t="s">
        <v>51</v>
      </c>
      <c r="C48" s="45" t="s">
        <v>327</v>
      </c>
      <c r="D48" s="1" t="s">
        <v>83</v>
      </c>
      <c r="E48" s="4">
        <v>45992</v>
      </c>
      <c r="F48" s="4">
        <v>46142</v>
      </c>
      <c r="G48" s="1">
        <v>1.2</v>
      </c>
      <c r="H48" s="1">
        <v>769</v>
      </c>
      <c r="I48" s="1" t="s">
        <v>84</v>
      </c>
      <c r="J48" s="1">
        <v>161.5</v>
      </c>
      <c r="K48" s="33">
        <v>650</v>
      </c>
      <c r="L48" s="1">
        <v>116.5</v>
      </c>
      <c r="M48" s="1">
        <v>0.17</v>
      </c>
      <c r="N48" s="1">
        <v>675</v>
      </c>
      <c r="O48" s="1">
        <v>71.3</v>
      </c>
      <c r="P48" s="1">
        <v>0.1</v>
      </c>
      <c r="Q48" s="1">
        <v>741</v>
      </c>
      <c r="R48" s="1">
        <v>20.3</v>
      </c>
      <c r="S48" s="1">
        <v>0.1</v>
      </c>
      <c r="T48" s="1">
        <v>199</v>
      </c>
      <c r="U48" s="37"/>
    </row>
    <row r="49" spans="2:21" x14ac:dyDescent="0.25">
      <c r="B49" s="45" t="s">
        <v>52</v>
      </c>
      <c r="C49" s="46" t="s">
        <v>320</v>
      </c>
      <c r="D49" s="1" t="s">
        <v>83</v>
      </c>
      <c r="E49" s="4">
        <v>45992</v>
      </c>
      <c r="F49" s="4">
        <v>46142</v>
      </c>
      <c r="G49" s="1">
        <v>1.2</v>
      </c>
      <c r="H49" s="1">
        <v>769</v>
      </c>
      <c r="I49" s="1" t="s">
        <v>84</v>
      </c>
      <c r="J49" s="1">
        <v>161.5</v>
      </c>
      <c r="K49" s="33">
        <v>650</v>
      </c>
      <c r="L49" s="1">
        <v>116.5</v>
      </c>
      <c r="M49" s="1">
        <v>0.17</v>
      </c>
      <c r="N49" s="1">
        <v>675</v>
      </c>
      <c r="O49" s="1">
        <v>71.3</v>
      </c>
      <c r="P49" s="1">
        <v>0.1</v>
      </c>
      <c r="Q49" s="1">
        <v>741</v>
      </c>
      <c r="R49" s="1">
        <v>20.3</v>
      </c>
      <c r="S49" s="1">
        <v>0.1</v>
      </c>
      <c r="T49" s="1">
        <v>199</v>
      </c>
      <c r="U49" s="37"/>
    </row>
    <row r="50" spans="2:21" x14ac:dyDescent="0.25">
      <c r="B50" s="45" t="s">
        <v>53</v>
      </c>
      <c r="C50" s="45" t="s">
        <v>326</v>
      </c>
      <c r="D50" s="1" t="s">
        <v>83</v>
      </c>
      <c r="E50" s="4">
        <v>45992</v>
      </c>
      <c r="F50" s="4">
        <v>46142</v>
      </c>
      <c r="G50" s="1">
        <v>3.49</v>
      </c>
      <c r="H50" s="1">
        <v>270</v>
      </c>
      <c r="I50" s="1" t="s">
        <v>84</v>
      </c>
      <c r="J50" s="1">
        <v>237.95</v>
      </c>
      <c r="K50" s="33">
        <v>650</v>
      </c>
      <c r="L50" s="1">
        <v>170.09</v>
      </c>
      <c r="M50" s="1">
        <v>0.78</v>
      </c>
      <c r="N50" s="1">
        <v>218</v>
      </c>
      <c r="O50" s="1">
        <v>125.55</v>
      </c>
      <c r="P50" s="1">
        <v>0.46</v>
      </c>
      <c r="Q50" s="1">
        <v>270</v>
      </c>
      <c r="R50" s="33"/>
      <c r="S50" s="1">
        <v>10.35</v>
      </c>
      <c r="T50" s="1">
        <v>0.36</v>
      </c>
      <c r="U50" s="1">
        <v>29</v>
      </c>
    </row>
    <row r="51" spans="2:21" x14ac:dyDescent="0.25">
      <c r="B51" s="45" t="s">
        <v>322</v>
      </c>
      <c r="C51" s="45" t="s">
        <v>323</v>
      </c>
      <c r="D51" s="1" t="s">
        <v>83</v>
      </c>
      <c r="E51" s="4">
        <v>45992</v>
      </c>
      <c r="F51" s="4">
        <v>46142</v>
      </c>
      <c r="G51" s="1">
        <v>1.2</v>
      </c>
      <c r="H51" s="1">
        <v>769</v>
      </c>
      <c r="I51" s="1" t="s">
        <v>84</v>
      </c>
      <c r="J51" s="1">
        <v>161.5</v>
      </c>
      <c r="K51" s="33">
        <v>650</v>
      </c>
      <c r="L51" s="1">
        <v>116.5</v>
      </c>
      <c r="M51" s="1">
        <v>0.17</v>
      </c>
      <c r="N51" s="1">
        <v>675</v>
      </c>
      <c r="O51" s="1">
        <v>71.3</v>
      </c>
      <c r="P51" s="1">
        <v>0.1</v>
      </c>
      <c r="Q51" s="1">
        <v>741</v>
      </c>
      <c r="R51" s="1">
        <v>20.3</v>
      </c>
      <c r="S51" s="1">
        <v>0.1</v>
      </c>
      <c r="T51" s="1">
        <v>199</v>
      </c>
      <c r="U51" s="37"/>
    </row>
    <row r="52" spans="2:21" x14ac:dyDescent="0.25">
      <c r="B52" s="45" t="s">
        <v>54</v>
      </c>
      <c r="C52" s="45" t="s">
        <v>329</v>
      </c>
      <c r="D52" s="1" t="s">
        <v>79</v>
      </c>
      <c r="E52" s="4">
        <v>45992</v>
      </c>
      <c r="F52" s="4">
        <v>46142</v>
      </c>
      <c r="G52" s="1">
        <v>5.43</v>
      </c>
      <c r="H52" s="1">
        <v>30</v>
      </c>
      <c r="I52" s="1" t="s">
        <v>84</v>
      </c>
      <c r="J52" s="1">
        <v>51.02</v>
      </c>
      <c r="K52" s="33">
        <v>650</v>
      </c>
      <c r="L52" s="1">
        <v>20.6</v>
      </c>
      <c r="M52" s="1">
        <v>1.03</v>
      </c>
      <c r="N52" s="1">
        <v>20</v>
      </c>
      <c r="O52" s="1">
        <v>38.659999999999997</v>
      </c>
      <c r="P52" s="1">
        <v>1.29</v>
      </c>
      <c r="Q52" s="1">
        <v>30</v>
      </c>
      <c r="R52" s="33"/>
      <c r="S52" s="37"/>
      <c r="T52" s="37"/>
      <c r="U52" s="37"/>
    </row>
    <row r="53" spans="2:21" x14ac:dyDescent="0.25">
      <c r="B53" s="45" t="s">
        <v>55</v>
      </c>
      <c r="C53" s="45" t="s">
        <v>345</v>
      </c>
      <c r="D53" s="1" t="s">
        <v>83</v>
      </c>
      <c r="E53" s="4">
        <v>45992</v>
      </c>
      <c r="F53" s="4">
        <v>46142</v>
      </c>
      <c r="G53" s="1">
        <v>6.86</v>
      </c>
      <c r="H53" s="1">
        <v>896</v>
      </c>
      <c r="I53" s="1" t="s">
        <v>84</v>
      </c>
      <c r="J53" s="1">
        <v>1703.97</v>
      </c>
      <c r="K53" s="33">
        <v>650</v>
      </c>
      <c r="L53" s="1">
        <v>1203.31</v>
      </c>
      <c r="M53" s="1">
        <v>1.48</v>
      </c>
      <c r="N53" s="1">
        <v>814</v>
      </c>
      <c r="O53" s="1">
        <v>845.41</v>
      </c>
      <c r="P53" s="1">
        <v>0.94</v>
      </c>
      <c r="Q53" s="1">
        <v>896</v>
      </c>
      <c r="R53" s="39"/>
      <c r="S53" s="1">
        <v>136.57</v>
      </c>
      <c r="T53" s="1">
        <v>0.72</v>
      </c>
      <c r="U53" s="1">
        <v>191</v>
      </c>
    </row>
    <row r="54" spans="2:21" x14ac:dyDescent="0.25">
      <c r="B54" s="45" t="s">
        <v>268</v>
      </c>
      <c r="C54" s="47" t="s">
        <v>332</v>
      </c>
      <c r="D54" s="1" t="s">
        <v>83</v>
      </c>
      <c r="E54" s="4">
        <v>45992</v>
      </c>
      <c r="F54" s="4">
        <v>46142</v>
      </c>
      <c r="G54" s="1">
        <v>8.09</v>
      </c>
      <c r="H54" s="1">
        <v>216</v>
      </c>
      <c r="I54" s="1" t="s">
        <v>84</v>
      </c>
      <c r="J54" s="1">
        <v>494.48</v>
      </c>
      <c r="K54" s="33">
        <v>650</v>
      </c>
      <c r="L54" s="1">
        <v>340.21</v>
      </c>
      <c r="M54" s="1">
        <v>2.06</v>
      </c>
      <c r="N54" s="1">
        <v>165</v>
      </c>
      <c r="O54" s="1">
        <v>287.07</v>
      </c>
      <c r="P54" s="1">
        <v>1.33</v>
      </c>
      <c r="Q54" s="1">
        <v>216</v>
      </c>
      <c r="R54" s="39"/>
      <c r="S54" s="1">
        <v>3.28</v>
      </c>
      <c r="T54" s="1">
        <v>0.33</v>
      </c>
      <c r="U54" s="1">
        <v>10</v>
      </c>
    </row>
    <row r="55" spans="2:21" x14ac:dyDescent="0.25">
      <c r="B55" s="45" t="s">
        <v>56</v>
      </c>
      <c r="C55" s="45" t="s">
        <v>333</v>
      </c>
      <c r="D55" s="1" t="s">
        <v>83</v>
      </c>
      <c r="E55" s="4">
        <v>45992</v>
      </c>
      <c r="F55" s="4">
        <v>46142</v>
      </c>
      <c r="G55" s="1">
        <v>1.2</v>
      </c>
      <c r="H55" s="1">
        <v>769</v>
      </c>
      <c r="I55" s="1" t="s">
        <v>84</v>
      </c>
      <c r="J55" s="1">
        <v>161.5</v>
      </c>
      <c r="K55" s="33">
        <v>650</v>
      </c>
      <c r="L55" s="1">
        <v>116.5</v>
      </c>
      <c r="M55" s="1">
        <v>0.17</v>
      </c>
      <c r="N55" s="1">
        <v>675</v>
      </c>
      <c r="O55" s="1">
        <v>71.3</v>
      </c>
      <c r="P55" s="1">
        <v>0.1</v>
      </c>
      <c r="Q55" s="1">
        <v>741</v>
      </c>
      <c r="R55" s="1">
        <v>20.3</v>
      </c>
      <c r="S55" s="1">
        <v>0.1</v>
      </c>
      <c r="T55" s="1">
        <v>199</v>
      </c>
      <c r="U55" s="37"/>
    </row>
    <row r="56" spans="2:21" x14ac:dyDescent="0.25">
      <c r="B56" s="45" t="s">
        <v>57</v>
      </c>
      <c r="C56" s="45" t="s">
        <v>353</v>
      </c>
      <c r="D56" s="1" t="s">
        <v>83</v>
      </c>
      <c r="E56" s="4">
        <v>45992</v>
      </c>
      <c r="F56" s="4">
        <v>46142</v>
      </c>
      <c r="G56" s="1">
        <v>1.2</v>
      </c>
      <c r="H56" s="1">
        <v>769</v>
      </c>
      <c r="I56" s="1" t="s">
        <v>84</v>
      </c>
      <c r="J56" s="1">
        <v>161.5</v>
      </c>
      <c r="K56" s="33">
        <v>650</v>
      </c>
      <c r="L56" s="1">
        <v>116.5</v>
      </c>
      <c r="M56" s="1">
        <v>0.17</v>
      </c>
      <c r="N56" s="1">
        <v>675</v>
      </c>
      <c r="O56" s="1">
        <v>71.3</v>
      </c>
      <c r="P56" s="1">
        <v>0.1</v>
      </c>
      <c r="Q56" s="1">
        <v>741</v>
      </c>
      <c r="R56" s="1">
        <v>20.3</v>
      </c>
      <c r="S56" s="1">
        <v>0.1</v>
      </c>
      <c r="T56" s="1">
        <v>199</v>
      </c>
      <c r="U56" s="37"/>
    </row>
    <row r="57" spans="2:21" x14ac:dyDescent="0.25">
      <c r="B57" s="45" t="s">
        <v>58</v>
      </c>
      <c r="C57" s="45" t="s">
        <v>334</v>
      </c>
      <c r="D57" s="1" t="s">
        <v>79</v>
      </c>
      <c r="E57" s="4">
        <v>45992</v>
      </c>
      <c r="F57" s="4">
        <v>46142</v>
      </c>
      <c r="G57" s="1">
        <v>4.84</v>
      </c>
      <c r="H57" s="1">
        <v>29</v>
      </c>
      <c r="I57" s="1" t="s">
        <v>84</v>
      </c>
      <c r="J57" s="1">
        <v>52.72</v>
      </c>
      <c r="K57" s="33">
        <v>650</v>
      </c>
      <c r="L57" s="1">
        <v>8.9600000000000009</v>
      </c>
      <c r="M57" s="1">
        <v>1.1200000000000001</v>
      </c>
      <c r="N57" s="1">
        <v>8</v>
      </c>
      <c r="O57" s="1">
        <v>47.34</v>
      </c>
      <c r="P57" s="1">
        <v>1.63</v>
      </c>
      <c r="Q57" s="1">
        <v>29</v>
      </c>
      <c r="R57" s="33"/>
      <c r="S57" s="37"/>
      <c r="T57" s="37"/>
      <c r="U57" s="37"/>
    </row>
    <row r="58" spans="2:21" x14ac:dyDescent="0.25">
      <c r="B58" s="45" t="s">
        <v>59</v>
      </c>
      <c r="C58" s="45" t="s">
        <v>335</v>
      </c>
      <c r="D58" s="1" t="s">
        <v>83</v>
      </c>
      <c r="E58" s="4">
        <v>45992</v>
      </c>
      <c r="F58" s="4">
        <v>46142</v>
      </c>
      <c r="G58" s="1">
        <v>1.2</v>
      </c>
      <c r="H58" s="1">
        <v>769</v>
      </c>
      <c r="I58" s="1" t="s">
        <v>84</v>
      </c>
      <c r="J58" s="1">
        <v>161.5</v>
      </c>
      <c r="K58" s="33">
        <v>650</v>
      </c>
      <c r="L58" s="1">
        <v>116.5</v>
      </c>
      <c r="M58" s="1">
        <v>0.17</v>
      </c>
      <c r="N58" s="1">
        <v>675</v>
      </c>
      <c r="O58" s="1">
        <v>71.3</v>
      </c>
      <c r="P58" s="1">
        <v>0.1</v>
      </c>
      <c r="Q58" s="1">
        <v>741</v>
      </c>
      <c r="R58" s="1">
        <v>20.3</v>
      </c>
      <c r="S58" s="1">
        <v>0.1</v>
      </c>
      <c r="T58" s="1">
        <v>199</v>
      </c>
      <c r="U58" s="37"/>
    </row>
    <row r="59" spans="2:21" x14ac:dyDescent="0.25">
      <c r="B59" s="45" t="s">
        <v>60</v>
      </c>
      <c r="C59" s="46" t="s">
        <v>336</v>
      </c>
      <c r="D59" s="1" t="s">
        <v>83</v>
      </c>
      <c r="E59" s="4">
        <v>45992</v>
      </c>
      <c r="F59" s="4">
        <v>46142</v>
      </c>
      <c r="G59" s="1">
        <v>1.2</v>
      </c>
      <c r="H59" s="1">
        <v>769</v>
      </c>
      <c r="I59" s="1" t="s">
        <v>84</v>
      </c>
      <c r="J59" s="1">
        <v>161.5</v>
      </c>
      <c r="K59" s="33">
        <v>650</v>
      </c>
      <c r="L59" s="1">
        <v>116.5</v>
      </c>
      <c r="M59" s="1">
        <v>0.17</v>
      </c>
      <c r="N59" s="1">
        <v>675</v>
      </c>
      <c r="O59" s="1">
        <v>71.3</v>
      </c>
      <c r="P59" s="1">
        <v>0.1</v>
      </c>
      <c r="Q59" s="1">
        <v>741</v>
      </c>
      <c r="R59" s="1">
        <v>20.3</v>
      </c>
      <c r="S59" s="1">
        <v>0.1</v>
      </c>
      <c r="T59" s="1">
        <v>199</v>
      </c>
      <c r="U59" s="37"/>
    </row>
    <row r="60" spans="2:21" x14ac:dyDescent="0.25">
      <c r="B60" s="45" t="s">
        <v>231</v>
      </c>
      <c r="C60" s="45" t="s">
        <v>297</v>
      </c>
      <c r="D60" s="1" t="s">
        <v>83</v>
      </c>
      <c r="E60" s="4">
        <v>45992</v>
      </c>
      <c r="F60" s="4">
        <v>46142</v>
      </c>
      <c r="G60" s="1">
        <v>1.2</v>
      </c>
      <c r="H60" s="1">
        <v>769</v>
      </c>
      <c r="I60" s="1" t="s">
        <v>84</v>
      </c>
      <c r="J60" s="1">
        <v>161.5</v>
      </c>
      <c r="K60" s="33">
        <v>650</v>
      </c>
      <c r="L60" s="1">
        <v>116.5</v>
      </c>
      <c r="M60" s="1">
        <v>0.17</v>
      </c>
      <c r="N60" s="1">
        <v>675</v>
      </c>
      <c r="O60" s="1">
        <v>71.3</v>
      </c>
      <c r="P60" s="1">
        <v>0.1</v>
      </c>
      <c r="Q60" s="1">
        <v>741</v>
      </c>
      <c r="R60" s="1">
        <v>20.3</v>
      </c>
      <c r="S60" s="1">
        <v>0.1</v>
      </c>
      <c r="T60" s="1">
        <v>199</v>
      </c>
      <c r="U60" s="35"/>
    </row>
    <row r="61" spans="2:21" x14ac:dyDescent="0.25">
      <c r="B61" s="45" t="s">
        <v>61</v>
      </c>
      <c r="C61" s="45" t="s">
        <v>337</v>
      </c>
      <c r="D61" s="1" t="s">
        <v>79</v>
      </c>
      <c r="E61" s="4">
        <v>45992</v>
      </c>
      <c r="F61" s="4">
        <v>46142</v>
      </c>
      <c r="G61" s="1">
        <v>6.2</v>
      </c>
      <c r="H61" s="1">
        <v>61</v>
      </c>
      <c r="I61" s="1" t="s">
        <v>84</v>
      </c>
      <c r="J61" s="1">
        <v>134.06</v>
      </c>
      <c r="K61" s="33">
        <v>650</v>
      </c>
      <c r="L61" s="1">
        <v>14.33</v>
      </c>
      <c r="M61" s="1">
        <v>0.8</v>
      </c>
      <c r="N61" s="1">
        <v>18</v>
      </c>
      <c r="O61" s="1">
        <v>125.46</v>
      </c>
      <c r="P61" s="1">
        <v>2.06</v>
      </c>
      <c r="Q61" s="1">
        <v>61</v>
      </c>
      <c r="R61" s="39"/>
      <c r="S61" s="37"/>
      <c r="T61" s="37"/>
      <c r="U61" s="37"/>
    </row>
    <row r="62" spans="2:21" x14ac:dyDescent="0.25">
      <c r="B62" s="45" t="s">
        <v>62</v>
      </c>
      <c r="C62" s="45" t="s">
        <v>304</v>
      </c>
      <c r="D62" s="1" t="s">
        <v>83</v>
      </c>
      <c r="E62" s="4">
        <v>45992</v>
      </c>
      <c r="F62" s="4">
        <v>46142</v>
      </c>
      <c r="G62" s="1">
        <v>1.2</v>
      </c>
      <c r="H62" s="1">
        <v>769</v>
      </c>
      <c r="I62" s="1" t="s">
        <v>84</v>
      </c>
      <c r="J62" s="1">
        <v>161.5</v>
      </c>
      <c r="K62" s="33">
        <v>650</v>
      </c>
      <c r="L62" s="1">
        <v>116.5</v>
      </c>
      <c r="M62" s="1">
        <v>0.17</v>
      </c>
      <c r="N62" s="1">
        <v>675</v>
      </c>
      <c r="O62" s="1">
        <v>71.3</v>
      </c>
      <c r="P62" s="1">
        <v>0.1</v>
      </c>
      <c r="Q62" s="1">
        <v>741</v>
      </c>
      <c r="R62" s="1">
        <v>20.3</v>
      </c>
      <c r="S62" s="1">
        <v>0.1</v>
      </c>
      <c r="T62" s="1">
        <v>199</v>
      </c>
      <c r="U62" s="37"/>
    </row>
    <row r="63" spans="2:21" x14ac:dyDescent="0.25">
      <c r="B63" s="48" t="s">
        <v>63</v>
      </c>
      <c r="C63" s="48" t="s">
        <v>295</v>
      </c>
      <c r="D63" s="14" t="s">
        <v>83</v>
      </c>
      <c r="E63" s="30">
        <v>45992</v>
      </c>
      <c r="F63" s="30">
        <v>46142</v>
      </c>
      <c r="G63" s="1">
        <v>2.59</v>
      </c>
      <c r="H63" s="1">
        <v>184</v>
      </c>
      <c r="I63" s="1" t="s">
        <v>84</v>
      </c>
      <c r="J63" s="1">
        <v>143.75</v>
      </c>
      <c r="K63" s="33">
        <v>650</v>
      </c>
      <c r="L63" s="1">
        <v>104.61</v>
      </c>
      <c r="M63" s="1">
        <v>0.79</v>
      </c>
      <c r="N63" s="1">
        <v>133</v>
      </c>
      <c r="O63" s="1">
        <v>79.66</v>
      </c>
      <c r="P63" s="1">
        <v>0.43</v>
      </c>
      <c r="Q63" s="1">
        <v>184</v>
      </c>
      <c r="R63" s="33"/>
      <c r="S63" s="1">
        <v>1.32</v>
      </c>
      <c r="T63" s="1">
        <v>0.13</v>
      </c>
      <c r="U63" s="1">
        <v>10</v>
      </c>
    </row>
    <row r="64" spans="2:21" x14ac:dyDescent="0.25">
      <c r="B64" s="48" t="s">
        <v>64</v>
      </c>
      <c r="C64" s="48" t="s">
        <v>342</v>
      </c>
      <c r="D64" s="14" t="s">
        <v>79</v>
      </c>
      <c r="E64" s="30">
        <v>45992</v>
      </c>
      <c r="F64" s="30">
        <v>46142</v>
      </c>
      <c r="G64" s="1">
        <v>1.27</v>
      </c>
      <c r="H64" s="1">
        <v>38</v>
      </c>
      <c r="I64" s="1" t="s">
        <v>84</v>
      </c>
      <c r="J64" s="1">
        <v>13.36</v>
      </c>
      <c r="K64" s="33">
        <v>650</v>
      </c>
      <c r="L64" s="1">
        <v>2.78</v>
      </c>
      <c r="M64" s="1">
        <v>0.13</v>
      </c>
      <c r="N64" s="1">
        <v>21</v>
      </c>
      <c r="O64" s="1">
        <v>11.69</v>
      </c>
      <c r="P64" s="1">
        <v>0.31</v>
      </c>
      <c r="Q64" s="1">
        <v>38</v>
      </c>
      <c r="R64" s="33"/>
      <c r="S64" s="37"/>
      <c r="T64" s="37"/>
      <c r="U64" s="37"/>
    </row>
    <row r="65" spans="2:21" x14ac:dyDescent="0.25">
      <c r="B65" s="48" t="s">
        <v>65</v>
      </c>
      <c r="C65" s="48" t="s">
        <v>349</v>
      </c>
      <c r="D65" s="14" t="s">
        <v>77</v>
      </c>
      <c r="E65" s="30">
        <v>45992</v>
      </c>
      <c r="F65" s="30">
        <v>46142</v>
      </c>
      <c r="G65" s="1">
        <v>3.73</v>
      </c>
      <c r="H65" s="1">
        <v>12</v>
      </c>
      <c r="I65" s="1" t="s">
        <v>84</v>
      </c>
      <c r="J65" s="1">
        <v>18.829999999999998</v>
      </c>
      <c r="K65" s="33">
        <v>650</v>
      </c>
      <c r="L65" s="38"/>
      <c r="M65" s="38"/>
      <c r="N65" s="38"/>
      <c r="O65" s="1">
        <v>18.829999999999998</v>
      </c>
      <c r="P65" s="1">
        <v>1.57</v>
      </c>
      <c r="Q65" s="1">
        <v>12</v>
      </c>
      <c r="R65" s="39"/>
      <c r="S65" s="37"/>
      <c r="T65" s="37"/>
      <c r="U65" s="37"/>
    </row>
    <row r="66" spans="2:21" x14ac:dyDescent="0.25">
      <c r="B66" s="48" t="s">
        <v>66</v>
      </c>
      <c r="C66" s="48" t="s">
        <v>346</v>
      </c>
      <c r="D66" s="14" t="s">
        <v>83</v>
      </c>
      <c r="E66" s="30">
        <v>45992</v>
      </c>
      <c r="F66" s="30">
        <v>46142</v>
      </c>
      <c r="G66" s="1">
        <v>7.92</v>
      </c>
      <c r="H66" s="1">
        <v>431</v>
      </c>
      <c r="I66" s="1" t="s">
        <v>84</v>
      </c>
      <c r="J66" s="1">
        <v>1016.32</v>
      </c>
      <c r="K66" s="33">
        <v>650</v>
      </c>
      <c r="L66" s="1">
        <v>675.78</v>
      </c>
      <c r="M66" s="1">
        <v>1.82</v>
      </c>
      <c r="N66" s="1">
        <v>371</v>
      </c>
      <c r="O66" s="1">
        <v>479.71</v>
      </c>
      <c r="P66" s="1">
        <v>1.1100000000000001</v>
      </c>
      <c r="Q66" s="1">
        <v>431</v>
      </c>
      <c r="R66" s="39"/>
      <c r="S66" s="1">
        <v>131.13999999999999</v>
      </c>
      <c r="T66" s="1">
        <v>1.51</v>
      </c>
      <c r="U66" s="1">
        <v>87</v>
      </c>
    </row>
    <row r="67" spans="2:21" x14ac:dyDescent="0.25">
      <c r="B67" s="48" t="s">
        <v>67</v>
      </c>
      <c r="C67" s="48" t="s">
        <v>348</v>
      </c>
      <c r="D67" s="14" t="s">
        <v>83</v>
      </c>
      <c r="E67" s="30">
        <v>45992</v>
      </c>
      <c r="F67" s="30">
        <v>46142</v>
      </c>
      <c r="G67" s="1">
        <v>1.2</v>
      </c>
      <c r="H67" s="1">
        <v>769</v>
      </c>
      <c r="I67" s="1" t="s">
        <v>84</v>
      </c>
      <c r="J67" s="1">
        <v>161.5</v>
      </c>
      <c r="K67" s="33">
        <v>650</v>
      </c>
      <c r="L67" s="1">
        <v>116.5</v>
      </c>
      <c r="M67" s="1">
        <v>0.17</v>
      </c>
      <c r="N67" s="1">
        <v>675</v>
      </c>
      <c r="O67" s="1">
        <v>71.3</v>
      </c>
      <c r="P67" s="1">
        <v>0.1</v>
      </c>
      <c r="Q67" s="1">
        <v>741</v>
      </c>
      <c r="R67" s="1">
        <v>20.3</v>
      </c>
      <c r="S67" s="1">
        <v>0.1</v>
      </c>
      <c r="T67" s="1">
        <v>199</v>
      </c>
      <c r="U67" s="37"/>
    </row>
    <row r="68" spans="2:21" x14ac:dyDescent="0.25">
      <c r="B68" s="48" t="s">
        <v>68</v>
      </c>
      <c r="C68" s="48" t="s">
        <v>331</v>
      </c>
      <c r="D68" s="14" t="s">
        <v>79</v>
      </c>
      <c r="E68" s="30">
        <v>45992</v>
      </c>
      <c r="F68" s="30">
        <v>46142</v>
      </c>
      <c r="G68" s="1">
        <v>2.94</v>
      </c>
      <c r="H68" s="1">
        <v>38</v>
      </c>
      <c r="I68" s="1" t="s">
        <v>84</v>
      </c>
      <c r="J68" s="1">
        <v>29.74</v>
      </c>
      <c r="K68" s="33">
        <v>650</v>
      </c>
      <c r="L68" s="1">
        <v>3.23</v>
      </c>
      <c r="M68" s="1">
        <v>0.28999999999999998</v>
      </c>
      <c r="N68" s="1">
        <v>11</v>
      </c>
      <c r="O68" s="1">
        <v>27.8</v>
      </c>
      <c r="P68" s="1">
        <v>0.73</v>
      </c>
      <c r="Q68" s="1">
        <v>38</v>
      </c>
      <c r="R68" s="39"/>
      <c r="S68" s="37"/>
      <c r="T68" s="37"/>
      <c r="U68" s="37"/>
    </row>
    <row r="69" spans="2:21" x14ac:dyDescent="0.25">
      <c r="B69" s="48" t="s">
        <v>69</v>
      </c>
      <c r="C69" s="48" t="s">
        <v>330</v>
      </c>
      <c r="D69" s="14" t="s">
        <v>79</v>
      </c>
      <c r="E69" s="30">
        <v>45992</v>
      </c>
      <c r="F69" s="30">
        <v>46142</v>
      </c>
      <c r="G69" s="1">
        <v>1.79</v>
      </c>
      <c r="H69" s="1">
        <v>77</v>
      </c>
      <c r="I69" s="1" t="s">
        <v>84</v>
      </c>
      <c r="J69" s="1">
        <v>40.950000000000003</v>
      </c>
      <c r="K69" s="33">
        <v>650</v>
      </c>
      <c r="L69" s="1">
        <v>24.02</v>
      </c>
      <c r="M69" s="1">
        <v>0.42</v>
      </c>
      <c r="N69" s="1">
        <v>57</v>
      </c>
      <c r="O69" s="1">
        <v>26.54</v>
      </c>
      <c r="P69" s="1">
        <v>0.34</v>
      </c>
      <c r="Q69" s="1">
        <v>77</v>
      </c>
      <c r="R69" s="39"/>
      <c r="S69" s="37"/>
      <c r="T69" s="37"/>
      <c r="U69" s="37"/>
    </row>
    <row r="70" spans="2:21" x14ac:dyDescent="0.25">
      <c r="B70" s="48" t="s">
        <v>95</v>
      </c>
      <c r="C70" s="48" t="s">
        <v>351</v>
      </c>
      <c r="D70" s="14" t="s">
        <v>79</v>
      </c>
      <c r="E70" s="30">
        <v>45992</v>
      </c>
      <c r="F70" s="30">
        <v>46142</v>
      </c>
      <c r="G70" s="1">
        <v>3.64</v>
      </c>
      <c r="H70" s="1">
        <v>56</v>
      </c>
      <c r="I70" s="1" t="s">
        <v>84</v>
      </c>
      <c r="J70" s="1">
        <v>48.17</v>
      </c>
      <c r="K70" s="33">
        <v>650</v>
      </c>
      <c r="L70" s="1">
        <v>10.29</v>
      </c>
      <c r="M70" s="1">
        <v>0.41</v>
      </c>
      <c r="N70" s="1">
        <v>25</v>
      </c>
      <c r="O70" s="1">
        <v>42</v>
      </c>
      <c r="P70" s="1">
        <v>0.75</v>
      </c>
      <c r="Q70" s="1">
        <v>56</v>
      </c>
      <c r="R70" s="33"/>
      <c r="S70" s="37"/>
      <c r="T70" s="37"/>
      <c r="U70" s="37"/>
    </row>
    <row r="71" spans="2:21" x14ac:dyDescent="0.25">
      <c r="B71" s="48" t="s">
        <v>70</v>
      </c>
      <c r="C71" s="48" t="s">
        <v>352</v>
      </c>
      <c r="D71" s="14" t="s">
        <v>79</v>
      </c>
      <c r="E71" s="30">
        <v>45992</v>
      </c>
      <c r="F71" s="30">
        <v>46142</v>
      </c>
      <c r="G71" s="1">
        <v>2.14</v>
      </c>
      <c r="H71" s="1">
        <v>29</v>
      </c>
      <c r="I71" s="1" t="s">
        <v>84</v>
      </c>
      <c r="J71" s="1">
        <v>18.11</v>
      </c>
      <c r="K71" s="33">
        <v>650</v>
      </c>
      <c r="L71" s="1">
        <v>8.8699999999999992</v>
      </c>
      <c r="M71" s="1">
        <v>0.42</v>
      </c>
      <c r="N71" s="1">
        <v>21</v>
      </c>
      <c r="O71" s="1">
        <v>12.79</v>
      </c>
      <c r="P71" s="1">
        <v>0.44</v>
      </c>
      <c r="Q71" s="1">
        <v>29</v>
      </c>
      <c r="R71" s="33"/>
      <c r="S71" s="37"/>
      <c r="T71" s="37"/>
      <c r="U71" s="37"/>
    </row>
    <row r="72" spans="2:21" x14ac:dyDescent="0.25">
      <c r="B72" s="48" t="s">
        <v>71</v>
      </c>
      <c r="C72" s="48" t="s">
        <v>355</v>
      </c>
      <c r="D72" s="14" t="s">
        <v>83</v>
      </c>
      <c r="E72" s="30">
        <v>45992</v>
      </c>
      <c r="F72" s="30">
        <v>46142</v>
      </c>
      <c r="G72" s="1">
        <v>4.3899999999999997</v>
      </c>
      <c r="H72" s="1">
        <v>465</v>
      </c>
      <c r="I72" s="1" t="s">
        <v>84</v>
      </c>
      <c r="J72" s="1">
        <v>518.89</v>
      </c>
      <c r="K72" s="33">
        <v>650</v>
      </c>
      <c r="L72" s="1">
        <v>367.09</v>
      </c>
      <c r="M72" s="1">
        <v>0.91</v>
      </c>
      <c r="N72" s="1">
        <v>402</v>
      </c>
      <c r="O72" s="1">
        <v>232.79</v>
      </c>
      <c r="P72" s="1">
        <v>0.5</v>
      </c>
      <c r="Q72" s="1">
        <v>465</v>
      </c>
      <c r="R72" s="33"/>
      <c r="S72" s="1">
        <v>65.849999999999994</v>
      </c>
      <c r="T72" s="1">
        <v>0.5</v>
      </c>
      <c r="U72" s="1">
        <v>132</v>
      </c>
    </row>
    <row r="73" spans="2:21" x14ac:dyDescent="0.25">
      <c r="B73" s="48" t="s">
        <v>279</v>
      </c>
      <c r="C73" s="48" t="s">
        <v>356</v>
      </c>
      <c r="D73" s="14" t="s">
        <v>83</v>
      </c>
      <c r="E73" s="30">
        <v>45992</v>
      </c>
      <c r="F73" s="30">
        <v>46142</v>
      </c>
      <c r="G73" s="1">
        <v>1.2</v>
      </c>
      <c r="H73" s="1">
        <v>769</v>
      </c>
      <c r="I73" s="1" t="s">
        <v>84</v>
      </c>
      <c r="J73" s="1">
        <v>161.5</v>
      </c>
      <c r="K73" s="33">
        <v>650</v>
      </c>
      <c r="L73" s="1">
        <v>116.5</v>
      </c>
      <c r="M73" s="1">
        <v>0.17</v>
      </c>
      <c r="N73" s="1">
        <v>675</v>
      </c>
      <c r="O73" s="1">
        <v>71.3</v>
      </c>
      <c r="P73" s="1">
        <v>0.1</v>
      </c>
      <c r="Q73" s="1">
        <v>741</v>
      </c>
      <c r="R73" s="1">
        <v>20.3</v>
      </c>
      <c r="S73" s="1">
        <v>0.1</v>
      </c>
      <c r="T73" s="1">
        <v>199</v>
      </c>
      <c r="U73" s="37"/>
    </row>
    <row r="74" spans="2:21" x14ac:dyDescent="0.25">
      <c r="B74" s="48" t="s">
        <v>72</v>
      </c>
      <c r="C74" s="48" t="s">
        <v>357</v>
      </c>
      <c r="D74" s="14" t="s">
        <v>79</v>
      </c>
      <c r="E74" s="30">
        <v>45992</v>
      </c>
      <c r="F74" s="30">
        <v>46142</v>
      </c>
      <c r="G74" s="1">
        <v>6.45</v>
      </c>
      <c r="H74" s="1">
        <v>48</v>
      </c>
      <c r="I74" s="1" t="s">
        <v>84</v>
      </c>
      <c r="J74" s="1">
        <v>73.73</v>
      </c>
      <c r="K74" s="33">
        <v>650</v>
      </c>
      <c r="L74" s="1">
        <v>8.26</v>
      </c>
      <c r="M74" s="1">
        <v>0.69</v>
      </c>
      <c r="N74" s="1">
        <v>12</v>
      </c>
      <c r="O74" s="1">
        <v>68.77</v>
      </c>
      <c r="P74" s="1">
        <v>1.43</v>
      </c>
      <c r="Q74" s="1">
        <v>48</v>
      </c>
      <c r="R74" s="39"/>
      <c r="S74" s="37"/>
      <c r="T74" s="37"/>
      <c r="U74" s="37"/>
    </row>
    <row r="75" spans="2:21" x14ac:dyDescent="0.25">
      <c r="B75" s="48" t="s">
        <v>73</v>
      </c>
      <c r="C75" s="48" t="s">
        <v>299</v>
      </c>
      <c r="D75" s="14" t="s">
        <v>83</v>
      </c>
      <c r="E75" s="30">
        <v>45992</v>
      </c>
      <c r="F75" s="30">
        <v>46142</v>
      </c>
      <c r="G75" s="1">
        <v>1.2</v>
      </c>
      <c r="H75" s="1">
        <v>769</v>
      </c>
      <c r="I75" s="1" t="s">
        <v>84</v>
      </c>
      <c r="J75" s="1">
        <v>161.5</v>
      </c>
      <c r="K75" s="33">
        <v>650</v>
      </c>
      <c r="L75" s="1">
        <v>116.5</v>
      </c>
      <c r="M75" s="1">
        <v>0.17</v>
      </c>
      <c r="N75" s="1">
        <v>675</v>
      </c>
      <c r="O75" s="1">
        <v>71.3</v>
      </c>
      <c r="P75" s="1">
        <v>0.1</v>
      </c>
      <c r="Q75" s="1">
        <v>741</v>
      </c>
      <c r="R75" s="1">
        <v>20.3</v>
      </c>
      <c r="S75" s="1">
        <v>0.1</v>
      </c>
      <c r="T75" s="1">
        <v>199</v>
      </c>
      <c r="U75" s="35"/>
    </row>
    <row r="76" spans="2:21" x14ac:dyDescent="0.25">
      <c r="B76" s="48" t="s">
        <v>74</v>
      </c>
      <c r="C76" s="48" t="s">
        <v>359</v>
      </c>
      <c r="D76" s="14" t="s">
        <v>79</v>
      </c>
      <c r="E76" s="30">
        <v>45992</v>
      </c>
      <c r="F76" s="30">
        <v>46142</v>
      </c>
      <c r="G76" s="1">
        <v>1.75</v>
      </c>
      <c r="H76" s="1">
        <v>7</v>
      </c>
      <c r="I76" s="1" t="s">
        <v>84</v>
      </c>
      <c r="J76" s="1">
        <v>8.26</v>
      </c>
      <c r="K76" s="33">
        <v>650</v>
      </c>
      <c r="L76" s="1">
        <v>5.72</v>
      </c>
      <c r="M76" s="1">
        <v>1.43</v>
      </c>
      <c r="N76" s="1">
        <v>4</v>
      </c>
      <c r="O76" s="1">
        <v>4.83</v>
      </c>
      <c r="P76" s="1">
        <v>0.69</v>
      </c>
      <c r="Q76" s="1">
        <v>7</v>
      </c>
      <c r="R76" s="33"/>
      <c r="S76" s="37"/>
      <c r="T76" s="37"/>
      <c r="U76" s="37"/>
    </row>
    <row r="77" spans="2:21" x14ac:dyDescent="0.25">
      <c r="B77" s="48" t="s">
        <v>278</v>
      </c>
      <c r="C77" s="48" t="s">
        <v>343</v>
      </c>
      <c r="D77" s="14" t="s">
        <v>79</v>
      </c>
      <c r="E77" s="30">
        <v>45992</v>
      </c>
      <c r="F77" s="30">
        <v>46142</v>
      </c>
      <c r="G77" s="1">
        <v>0.84</v>
      </c>
      <c r="H77" s="1">
        <v>28</v>
      </c>
      <c r="I77" s="1" t="s">
        <v>84</v>
      </c>
      <c r="J77" s="1">
        <v>6.39</v>
      </c>
      <c r="K77" s="33">
        <v>650</v>
      </c>
      <c r="L77" s="1">
        <v>3.2</v>
      </c>
      <c r="M77" s="1">
        <v>0.16</v>
      </c>
      <c r="N77" s="1">
        <v>20</v>
      </c>
      <c r="O77" s="1">
        <v>4.47</v>
      </c>
      <c r="P77" s="1">
        <v>0.16</v>
      </c>
      <c r="Q77" s="1">
        <v>28</v>
      </c>
      <c r="R77" s="33"/>
      <c r="S77" s="37"/>
      <c r="T77" s="37"/>
      <c r="U77" s="37"/>
    </row>
    <row r="79" spans="2:21" x14ac:dyDescent="0.25">
      <c r="L79" s="36"/>
      <c r="S79" s="36"/>
    </row>
  </sheetData>
  <sheetProtection algorithmName="SHA-512" hashValue="ApKngSg4lyIl8af/5ohlwbF8+IzvQu1TUtB2fd3S6r4Cj4UkPoG/wFG4SAEhkUBws/aPQ4fXf1Bty75VQR9JAQ==" saltValue="e4VzJp9VeRcCTYLYb/773A==" spinCount="100000" sheet="1" objects="1" scenarios="1" sort="0" autoFilter="0"/>
  <mergeCells count="6">
    <mergeCell ref="A1:D3"/>
    <mergeCell ref="K6:U6"/>
    <mergeCell ref="G6:J6"/>
    <mergeCell ref="B6:F6"/>
    <mergeCell ref="B4:C4"/>
    <mergeCell ref="D4:K4"/>
  </mergeCells>
  <pageMargins left="0.7" right="0.7" top="0.75" bottom="0.75" header="0.3" footer="0.3"/>
  <headerFooter>
    <oddHeader>&amp;C&amp;"Calibri"&amp;10&amp;K000000 Fluvius - Intern&amp;1#_x000D_</oddHeader>
  </headerFooter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88AE0C3-D1B0-4E21-93FF-E22B63D7177A}">
          <x14:formula1>
            <xm:f>Gegevensvalidatie!$A:$A</xm:f>
          </x14:formula1>
          <xm:sqref>D73:D1048576 D7 D1:D3 D5</xm:sqref>
        </x14:dataValidation>
        <x14:dataValidation type="list" allowBlank="1" showInputMessage="1" showErrorMessage="1" xr:uid="{09E8FFBE-9B02-4A64-9288-60360946134C}">
          <x14:formula1>
            <xm:f>Gegevensvalidatie!$B:$B</xm:f>
          </x14:formula1>
          <xm:sqref>I76:I1048576 I7 I74 I1:I3 I5</xm:sqref>
        </x14:dataValidation>
        <x14:dataValidation type="list" allowBlank="1" showInputMessage="1" showErrorMessage="1" xr:uid="{AA3E1B28-18D6-4230-BDE2-5F37A8563008}">
          <x14:formula1>
            <xm:f>Gegevensvalidatie!$B$2:$B$8</xm:f>
          </x14:formula1>
          <xm:sqref>I8:I73 I75</xm:sqref>
        </x14:dataValidation>
        <x14:dataValidation type="list" allowBlank="1" showInputMessage="1" showErrorMessage="1" xr:uid="{E05B4900-9D47-46E5-A4C4-797CF89750AC}">
          <x14:formula1>
            <xm:f>Gegevensvalidatie!$A$2:$A$6</xm:f>
          </x14:formula1>
          <xm:sqref>D8:D72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C4C8B-A3A0-4463-B62E-9DDA89BAE662}">
  <sheetPr>
    <tabColor rgb="FFFFFF00"/>
  </sheetPr>
  <dimension ref="A1:J1097"/>
  <sheetViews>
    <sheetView showGridLines="0" workbookViewId="0">
      <selection activeCell="B7" sqref="B7:F1097"/>
    </sheetView>
  </sheetViews>
  <sheetFormatPr defaultRowHeight="13.2" x14ac:dyDescent="0.25"/>
  <cols>
    <col min="1" max="1" width="4" customWidth="1"/>
    <col min="2" max="2" width="11" customWidth="1"/>
    <col min="3" max="3" width="33.33203125" bestFit="1" customWidth="1"/>
    <col min="4" max="4" width="20.5546875" bestFit="1" customWidth="1"/>
    <col min="5" max="5" width="16" customWidth="1"/>
    <col min="6" max="6" width="15.77734375" bestFit="1" customWidth="1"/>
    <col min="7" max="7" width="12.21875" bestFit="1" customWidth="1"/>
    <col min="8" max="8" width="13.33203125" bestFit="1" customWidth="1"/>
    <col min="9" max="9" width="59" bestFit="1" customWidth="1"/>
  </cols>
  <sheetData>
    <row r="1" spans="1:10" x14ac:dyDescent="0.25">
      <c r="A1" s="54" t="s">
        <v>535</v>
      </c>
      <c r="B1" s="54"/>
      <c r="C1" s="54"/>
      <c r="D1" s="54"/>
      <c r="E1" s="54"/>
      <c r="F1" s="9"/>
      <c r="G1" s="9"/>
      <c r="H1" s="9"/>
      <c r="I1" s="9"/>
      <c r="J1" s="9"/>
    </row>
    <row r="2" spans="1:10" x14ac:dyDescent="0.25">
      <c r="A2" s="54"/>
      <c r="B2" s="54"/>
      <c r="C2" s="54"/>
      <c r="D2" s="54"/>
      <c r="E2" s="54"/>
      <c r="F2" s="9"/>
      <c r="G2" s="9"/>
      <c r="H2" s="9"/>
      <c r="I2" s="9"/>
      <c r="J2" s="9"/>
    </row>
    <row r="3" spans="1:10" x14ac:dyDescent="0.25">
      <c r="A3" s="54"/>
      <c r="B3" s="54"/>
      <c r="C3" s="54"/>
      <c r="D3" s="54"/>
      <c r="E3" s="54"/>
      <c r="F3" s="9"/>
      <c r="G3" s="9"/>
      <c r="H3" s="9"/>
      <c r="I3" s="9"/>
      <c r="J3" s="9"/>
    </row>
    <row r="4" spans="1:10" x14ac:dyDescent="0.25">
      <c r="B4" s="68" t="s">
        <v>550</v>
      </c>
      <c r="C4" s="68"/>
      <c r="D4" s="68"/>
      <c r="E4" s="68"/>
      <c r="F4" s="68"/>
      <c r="G4" s="68"/>
      <c r="H4" s="68"/>
      <c r="I4" s="68"/>
    </row>
    <row r="6" spans="1:10" x14ac:dyDescent="0.25">
      <c r="B6" s="25" t="s">
        <v>14</v>
      </c>
      <c r="C6" s="26" t="s">
        <v>277</v>
      </c>
      <c r="D6" s="25" t="s">
        <v>312</v>
      </c>
      <c r="E6" s="26" t="s">
        <v>88</v>
      </c>
      <c r="F6" s="32" t="s">
        <v>91</v>
      </c>
      <c r="H6" s="22" t="s">
        <v>89</v>
      </c>
      <c r="I6" s="22" t="s">
        <v>3</v>
      </c>
    </row>
    <row r="7" spans="1:10" x14ac:dyDescent="0.25">
      <c r="B7" s="24">
        <v>1500</v>
      </c>
      <c r="C7" s="1" t="s">
        <v>98</v>
      </c>
      <c r="D7" s="1" t="s">
        <v>364</v>
      </c>
      <c r="E7" s="1">
        <v>96</v>
      </c>
      <c r="F7" s="2" t="str">
        <f>IF(COUNTIF(ZoneFiche[Zone],C7)&gt;0,"Ja","Nee")</f>
        <v>Nee</v>
      </c>
      <c r="H7" s="1" t="s">
        <v>14</v>
      </c>
      <c r="I7" s="1" t="s">
        <v>14</v>
      </c>
    </row>
    <row r="8" spans="1:10" x14ac:dyDescent="0.25">
      <c r="B8" s="24">
        <v>1501</v>
      </c>
      <c r="C8" s="1" t="s">
        <v>98</v>
      </c>
      <c r="D8" s="1" t="s">
        <v>364</v>
      </c>
      <c r="E8" s="1">
        <v>100</v>
      </c>
      <c r="F8" s="2" t="str">
        <f>IF(COUNTIF(ZoneFiche[Zone],C8)&gt;0,"Ja","Nee")</f>
        <v>Nee</v>
      </c>
      <c r="H8" s="1" t="s">
        <v>531</v>
      </c>
      <c r="I8" s="1" t="s">
        <v>530</v>
      </c>
    </row>
    <row r="9" spans="1:10" x14ac:dyDescent="0.25">
      <c r="B9" s="24">
        <v>1502</v>
      </c>
      <c r="C9" s="1" t="s">
        <v>98</v>
      </c>
      <c r="D9" s="1" t="s">
        <v>364</v>
      </c>
      <c r="E9" s="1">
        <v>95</v>
      </c>
      <c r="F9" s="2" t="str">
        <f>IF(COUNTIF(ZoneFiche[Zone],C9)&gt;0,"Ja","Nee")</f>
        <v>Nee</v>
      </c>
      <c r="H9" s="1" t="s">
        <v>533</v>
      </c>
      <c r="I9" s="1" t="s">
        <v>534</v>
      </c>
    </row>
    <row r="10" spans="1:10" x14ac:dyDescent="0.25">
      <c r="B10" s="24">
        <v>1540</v>
      </c>
      <c r="C10" s="1" t="s">
        <v>99</v>
      </c>
      <c r="D10" s="1" t="s">
        <v>365</v>
      </c>
      <c r="E10" s="1">
        <v>100</v>
      </c>
      <c r="F10" s="2" t="str">
        <f>IF(COUNTIF(ZoneFiche[Zone],C10)&gt;0,"Ja","Nee")</f>
        <v>Nee</v>
      </c>
      <c r="H10" s="1" t="s">
        <v>88</v>
      </c>
      <c r="I10" s="1" t="s">
        <v>547</v>
      </c>
    </row>
    <row r="11" spans="1:10" x14ac:dyDescent="0.25">
      <c r="B11" s="24">
        <v>1541</v>
      </c>
      <c r="C11" s="1" t="s">
        <v>99</v>
      </c>
      <c r="D11" s="1" t="s">
        <v>365</v>
      </c>
      <c r="E11" s="1">
        <v>99</v>
      </c>
      <c r="F11" s="2" t="str">
        <f>IF(COUNTIF(ZoneFiche[Zone],C11)&gt;0,"Ja","Nee")</f>
        <v>Nee</v>
      </c>
      <c r="H11" s="1" t="s">
        <v>91</v>
      </c>
      <c r="I11" s="1" t="s">
        <v>92</v>
      </c>
    </row>
    <row r="12" spans="1:10" x14ac:dyDescent="0.25">
      <c r="B12" s="24">
        <v>1547</v>
      </c>
      <c r="C12" s="1" t="s">
        <v>99</v>
      </c>
      <c r="D12" s="1" t="s">
        <v>365</v>
      </c>
      <c r="E12" s="1">
        <v>5</v>
      </c>
      <c r="F12" s="2" t="str">
        <f>IF(COUNTIF(ZoneFiche[Zone],C12)&gt;0,"Ja","Nee")</f>
        <v>Nee</v>
      </c>
    </row>
    <row r="13" spans="1:10" x14ac:dyDescent="0.25">
      <c r="B13" s="24">
        <v>1547</v>
      </c>
      <c r="C13" s="1" t="s">
        <v>37</v>
      </c>
      <c r="D13" s="1" t="s">
        <v>311</v>
      </c>
      <c r="E13" s="1">
        <v>95</v>
      </c>
      <c r="F13" s="2" t="str">
        <f>IF(COUNTIF(ZoneFiche[Zone],C13)&gt;0,"Ja","Nee")</f>
        <v>Ja</v>
      </c>
    </row>
    <row r="14" spans="1:10" x14ac:dyDescent="0.25">
      <c r="B14" s="24">
        <v>1560</v>
      </c>
      <c r="C14" s="1" t="s">
        <v>62</v>
      </c>
      <c r="D14" s="1" t="s">
        <v>304</v>
      </c>
      <c r="E14" s="1">
        <v>16</v>
      </c>
      <c r="F14" s="2" t="str">
        <f>IF(COUNTIF(ZoneFiche[Zone],C14)&gt;0,"Ja","Nee")</f>
        <v>Ja</v>
      </c>
    </row>
    <row r="15" spans="1:10" x14ac:dyDescent="0.25">
      <c r="B15" s="24">
        <v>1560</v>
      </c>
      <c r="C15" s="1" t="s">
        <v>100</v>
      </c>
      <c r="D15" s="1" t="s">
        <v>366</v>
      </c>
      <c r="E15" s="1">
        <v>77</v>
      </c>
      <c r="F15" s="2" t="str">
        <f>IF(COUNTIF(ZoneFiche[Zone],C15)&gt;0,"Ja","Nee")</f>
        <v>Nee</v>
      </c>
    </row>
    <row r="16" spans="1:10" x14ac:dyDescent="0.25">
      <c r="B16" s="24">
        <v>1570</v>
      </c>
      <c r="C16" s="1" t="s">
        <v>99</v>
      </c>
      <c r="D16" s="1" t="s">
        <v>365</v>
      </c>
      <c r="E16" s="1">
        <v>95</v>
      </c>
      <c r="F16" s="2" t="str">
        <f>IF(COUNTIF(ZoneFiche[Zone],C16)&gt;0,"Ja","Nee")</f>
        <v>Nee</v>
      </c>
    </row>
    <row r="17" spans="2:6" x14ac:dyDescent="0.25">
      <c r="B17" s="24">
        <v>1600</v>
      </c>
      <c r="C17" s="1" t="s">
        <v>98</v>
      </c>
      <c r="D17" s="1" t="s">
        <v>364</v>
      </c>
      <c r="E17" s="1">
        <v>80</v>
      </c>
      <c r="F17" s="2" t="str">
        <f>IF(COUNTIF(ZoneFiche[Zone],C17)&gt;0,"Ja","Nee")</f>
        <v>Nee</v>
      </c>
    </row>
    <row r="18" spans="2:6" x14ac:dyDescent="0.25">
      <c r="B18" s="24">
        <v>1600</v>
      </c>
      <c r="C18" s="1" t="s">
        <v>101</v>
      </c>
      <c r="D18" s="1" t="s">
        <v>367</v>
      </c>
      <c r="E18" s="1">
        <v>18</v>
      </c>
      <c r="F18" s="2" t="str">
        <f>IF(COUNTIF(ZoneFiche[Zone],C18)&gt;0,"Ja","Nee")</f>
        <v>Nee</v>
      </c>
    </row>
    <row r="19" spans="2:6" x14ac:dyDescent="0.25">
      <c r="B19" s="24">
        <v>1601</v>
      </c>
      <c r="C19" s="1" t="s">
        <v>98</v>
      </c>
      <c r="D19" s="1" t="s">
        <v>364</v>
      </c>
      <c r="E19" s="1">
        <v>11</v>
      </c>
      <c r="F19" s="2" t="str">
        <f>IF(COUNTIF(ZoneFiche[Zone],C19)&gt;0,"Ja","Nee")</f>
        <v>Nee</v>
      </c>
    </row>
    <row r="20" spans="2:6" x14ac:dyDescent="0.25">
      <c r="B20" s="24">
        <v>1601</v>
      </c>
      <c r="C20" s="1" t="s">
        <v>101</v>
      </c>
      <c r="D20" s="1" t="s">
        <v>367</v>
      </c>
      <c r="E20" s="1">
        <v>89</v>
      </c>
      <c r="F20" s="2" t="str">
        <f>IF(COUNTIF(ZoneFiche[Zone],C20)&gt;0,"Ja","Nee")</f>
        <v>Nee</v>
      </c>
    </row>
    <row r="21" spans="2:6" x14ac:dyDescent="0.25">
      <c r="B21" s="24">
        <v>1602</v>
      </c>
      <c r="C21" s="1" t="s">
        <v>98</v>
      </c>
      <c r="D21" s="1" t="s">
        <v>364</v>
      </c>
      <c r="E21" s="1">
        <v>8</v>
      </c>
      <c r="F21" s="2" t="str">
        <f>IF(COUNTIF(ZoneFiche[Zone],C21)&gt;0,"Ja","Nee")</f>
        <v>Nee</v>
      </c>
    </row>
    <row r="22" spans="2:6" x14ac:dyDescent="0.25">
      <c r="B22" s="24">
        <v>1602</v>
      </c>
      <c r="C22" s="1" t="s">
        <v>101</v>
      </c>
      <c r="D22" s="1" t="s">
        <v>367</v>
      </c>
      <c r="E22" s="1">
        <v>46</v>
      </c>
      <c r="F22" s="2" t="str">
        <f>IF(COUNTIF(ZoneFiche[Zone],C22)&gt;0,"Ja","Nee")</f>
        <v>Nee</v>
      </c>
    </row>
    <row r="23" spans="2:6" x14ac:dyDescent="0.25">
      <c r="B23" s="24">
        <v>1602</v>
      </c>
      <c r="C23" s="1" t="s">
        <v>102</v>
      </c>
      <c r="D23" s="1" t="s">
        <v>368</v>
      </c>
      <c r="E23" s="1">
        <v>34</v>
      </c>
      <c r="F23" s="2" t="str">
        <f>IF(COUNTIF(ZoneFiche[Zone],C23)&gt;0,"Ja","Nee")</f>
        <v>Nee</v>
      </c>
    </row>
    <row r="24" spans="2:6" x14ac:dyDescent="0.25">
      <c r="B24" s="24">
        <v>1602</v>
      </c>
      <c r="C24" s="1" t="s">
        <v>103</v>
      </c>
      <c r="D24" s="1" t="s">
        <v>369</v>
      </c>
      <c r="E24" s="1">
        <v>12</v>
      </c>
      <c r="F24" s="2" t="str">
        <f>IF(COUNTIF(ZoneFiche[Zone],C24)&gt;0,"Ja","Nee")</f>
        <v>Nee</v>
      </c>
    </row>
    <row r="25" spans="2:6" x14ac:dyDescent="0.25">
      <c r="B25" s="24">
        <v>1620</v>
      </c>
      <c r="C25" s="1" t="s">
        <v>101</v>
      </c>
      <c r="D25" s="1" t="s">
        <v>367</v>
      </c>
      <c r="E25" s="1">
        <v>100</v>
      </c>
      <c r="F25" s="2" t="str">
        <f>IF(COUNTIF(ZoneFiche[Zone],C25)&gt;0,"Ja","Nee")</f>
        <v>Nee</v>
      </c>
    </row>
    <row r="26" spans="2:6" x14ac:dyDescent="0.25">
      <c r="B26" s="24">
        <v>1630</v>
      </c>
      <c r="C26" s="1" t="s">
        <v>62</v>
      </c>
      <c r="D26" s="1" t="s">
        <v>304</v>
      </c>
      <c r="E26" s="1">
        <v>70</v>
      </c>
      <c r="F26" s="2" t="str">
        <f>IF(COUNTIF(ZoneFiche[Zone],C26)&gt;0,"Ja","Nee")</f>
        <v>Ja</v>
      </c>
    </row>
    <row r="27" spans="2:6" x14ac:dyDescent="0.25">
      <c r="B27" s="24">
        <v>1630</v>
      </c>
      <c r="C27" s="1" t="s">
        <v>101</v>
      </c>
      <c r="D27" s="1" t="s">
        <v>367</v>
      </c>
      <c r="E27" s="1">
        <v>30</v>
      </c>
      <c r="F27" s="2" t="str">
        <f>IF(COUNTIF(ZoneFiche[Zone],C27)&gt;0,"Ja","Nee")</f>
        <v>Nee</v>
      </c>
    </row>
    <row r="28" spans="2:6" x14ac:dyDescent="0.25">
      <c r="B28" s="24">
        <v>1640</v>
      </c>
      <c r="C28" s="1" t="s">
        <v>62</v>
      </c>
      <c r="D28" s="1" t="s">
        <v>304</v>
      </c>
      <c r="E28" s="1">
        <v>90</v>
      </c>
      <c r="F28" s="2" t="str">
        <f>IF(COUNTIF(ZoneFiche[Zone],C28)&gt;0,"Ja","Nee")</f>
        <v>Ja</v>
      </c>
    </row>
    <row r="29" spans="2:6" x14ac:dyDescent="0.25">
      <c r="B29" s="24">
        <v>1650</v>
      </c>
      <c r="C29" s="1" t="s">
        <v>98</v>
      </c>
      <c r="D29" s="1" t="s">
        <v>364</v>
      </c>
      <c r="E29" s="1">
        <v>26</v>
      </c>
      <c r="F29" s="2" t="str">
        <f>IF(COUNTIF(ZoneFiche[Zone],C29)&gt;0,"Ja","Nee")</f>
        <v>Nee</v>
      </c>
    </row>
    <row r="30" spans="2:6" x14ac:dyDescent="0.25">
      <c r="B30" s="24">
        <v>1650</v>
      </c>
      <c r="C30" s="1" t="s">
        <v>101</v>
      </c>
      <c r="D30" s="1" t="s">
        <v>367</v>
      </c>
      <c r="E30" s="1">
        <v>74</v>
      </c>
      <c r="F30" s="2" t="str">
        <f>IF(COUNTIF(ZoneFiche[Zone],C30)&gt;0,"Ja","Nee")</f>
        <v>Nee</v>
      </c>
    </row>
    <row r="31" spans="2:6" x14ac:dyDescent="0.25">
      <c r="B31" s="24">
        <v>1651</v>
      </c>
      <c r="C31" s="1" t="s">
        <v>98</v>
      </c>
      <c r="D31" s="1" t="s">
        <v>364</v>
      </c>
      <c r="E31" s="1">
        <v>80</v>
      </c>
      <c r="F31" s="2" t="str">
        <f>IF(COUNTIF(ZoneFiche[Zone],C31)&gt;0,"Ja","Nee")</f>
        <v>Nee</v>
      </c>
    </row>
    <row r="32" spans="2:6" x14ac:dyDescent="0.25">
      <c r="B32" s="24">
        <v>1651</v>
      </c>
      <c r="C32" s="1" t="s">
        <v>101</v>
      </c>
      <c r="D32" s="1" t="s">
        <v>367</v>
      </c>
      <c r="E32" s="1">
        <v>20</v>
      </c>
      <c r="F32" s="2" t="str">
        <f>IF(COUNTIF(ZoneFiche[Zone],C32)&gt;0,"Ja","Nee")</f>
        <v>Nee</v>
      </c>
    </row>
    <row r="33" spans="2:6" x14ac:dyDescent="0.25">
      <c r="B33" s="24">
        <v>1652</v>
      </c>
      <c r="C33" s="1" t="s">
        <v>98</v>
      </c>
      <c r="D33" s="1" t="s">
        <v>364</v>
      </c>
      <c r="E33" s="1">
        <v>35</v>
      </c>
      <c r="F33" s="2" t="str">
        <f>IF(COUNTIF(ZoneFiche[Zone],C33)&gt;0,"Ja","Nee")</f>
        <v>Nee</v>
      </c>
    </row>
    <row r="34" spans="2:6" x14ac:dyDescent="0.25">
      <c r="B34" s="24">
        <v>1652</v>
      </c>
      <c r="C34" s="1" t="s">
        <v>62</v>
      </c>
      <c r="D34" s="1" t="s">
        <v>304</v>
      </c>
      <c r="E34" s="1">
        <v>42</v>
      </c>
      <c r="F34" s="2" t="str">
        <f>IF(COUNTIF(ZoneFiche[Zone],C34)&gt;0,"Ja","Nee")</f>
        <v>Ja</v>
      </c>
    </row>
    <row r="35" spans="2:6" x14ac:dyDescent="0.25">
      <c r="B35" s="24">
        <v>1652</v>
      </c>
      <c r="C35" s="1" t="s">
        <v>101</v>
      </c>
      <c r="D35" s="1" t="s">
        <v>367</v>
      </c>
      <c r="E35" s="1">
        <v>22</v>
      </c>
      <c r="F35" s="2" t="str">
        <f>IF(COUNTIF(ZoneFiche[Zone],C35)&gt;0,"Ja","Nee")</f>
        <v>Nee</v>
      </c>
    </row>
    <row r="36" spans="2:6" x14ac:dyDescent="0.25">
      <c r="B36" s="24">
        <v>1653</v>
      </c>
      <c r="C36" s="1" t="s">
        <v>98</v>
      </c>
      <c r="D36" s="1" t="s">
        <v>364</v>
      </c>
      <c r="E36" s="1">
        <v>95</v>
      </c>
      <c r="F36" s="2" t="str">
        <f>IF(COUNTIF(ZoneFiche[Zone],C36)&gt;0,"Ja","Nee")</f>
        <v>Nee</v>
      </c>
    </row>
    <row r="37" spans="2:6" x14ac:dyDescent="0.25">
      <c r="B37" s="24">
        <v>1653</v>
      </c>
      <c r="C37" s="1" t="s">
        <v>101</v>
      </c>
      <c r="D37" s="1" t="s">
        <v>367</v>
      </c>
      <c r="E37" s="1">
        <v>5</v>
      </c>
      <c r="F37" s="2" t="str">
        <f>IF(COUNTIF(ZoneFiche[Zone],C37)&gt;0,"Ja","Nee")</f>
        <v>Nee</v>
      </c>
    </row>
    <row r="38" spans="2:6" x14ac:dyDescent="0.25">
      <c r="B38" s="24">
        <v>1654</v>
      </c>
      <c r="C38" s="1" t="s">
        <v>98</v>
      </c>
      <c r="D38" s="1" t="s">
        <v>364</v>
      </c>
      <c r="E38" s="1">
        <v>100</v>
      </c>
      <c r="F38" s="2" t="str">
        <f>IF(COUNTIF(ZoneFiche[Zone],C38)&gt;0,"Ja","Nee")</f>
        <v>Nee</v>
      </c>
    </row>
    <row r="39" spans="2:6" x14ac:dyDescent="0.25">
      <c r="B39" s="24">
        <v>1670</v>
      </c>
      <c r="C39" s="1" t="s">
        <v>99</v>
      </c>
      <c r="D39" s="1" t="s">
        <v>365</v>
      </c>
      <c r="E39" s="1">
        <v>96</v>
      </c>
      <c r="F39" s="2" t="str">
        <f>IF(COUNTIF(ZoneFiche[Zone],C39)&gt;0,"Ja","Nee")</f>
        <v>Nee</v>
      </c>
    </row>
    <row r="40" spans="2:6" x14ac:dyDescent="0.25">
      <c r="B40" s="24">
        <v>1671</v>
      </c>
      <c r="C40" s="1" t="s">
        <v>98</v>
      </c>
      <c r="D40" s="1" t="s">
        <v>364</v>
      </c>
      <c r="E40" s="1">
        <v>7</v>
      </c>
      <c r="F40" s="2" t="str">
        <f>IF(COUNTIF(ZoneFiche[Zone],C40)&gt;0,"Ja","Nee")</f>
        <v>Nee</v>
      </c>
    </row>
    <row r="41" spans="2:6" x14ac:dyDescent="0.25">
      <c r="B41" s="24">
        <v>1671</v>
      </c>
      <c r="C41" s="1" t="s">
        <v>99</v>
      </c>
      <c r="D41" s="1" t="s">
        <v>365</v>
      </c>
      <c r="E41" s="1">
        <v>93</v>
      </c>
      <c r="F41" s="2" t="str">
        <f>IF(COUNTIF(ZoneFiche[Zone],C41)&gt;0,"Ja","Nee")</f>
        <v>Nee</v>
      </c>
    </row>
    <row r="42" spans="2:6" x14ac:dyDescent="0.25">
      <c r="B42" s="24">
        <v>1673</v>
      </c>
      <c r="C42" s="1" t="s">
        <v>99</v>
      </c>
      <c r="D42" s="1" t="s">
        <v>365</v>
      </c>
      <c r="E42" s="1">
        <v>96</v>
      </c>
      <c r="F42" s="2" t="str">
        <f>IF(COUNTIF(ZoneFiche[Zone],C42)&gt;0,"Ja","Nee")</f>
        <v>Nee</v>
      </c>
    </row>
    <row r="43" spans="2:6" x14ac:dyDescent="0.25">
      <c r="B43" s="24">
        <v>1674</v>
      </c>
      <c r="C43" s="1" t="s">
        <v>99</v>
      </c>
      <c r="D43" s="1" t="s">
        <v>365</v>
      </c>
      <c r="E43" s="1">
        <v>91</v>
      </c>
      <c r="F43" s="2" t="str">
        <f>IF(COUNTIF(ZoneFiche[Zone],C43)&gt;0,"Ja","Nee")</f>
        <v>Nee</v>
      </c>
    </row>
    <row r="44" spans="2:6" x14ac:dyDescent="0.25">
      <c r="B44" s="24">
        <v>1700</v>
      </c>
      <c r="C44" s="1" t="s">
        <v>102</v>
      </c>
      <c r="D44" s="1" t="s">
        <v>368</v>
      </c>
      <c r="E44" s="1">
        <v>33</v>
      </c>
      <c r="F44" s="2" t="str">
        <f>IF(COUNTIF(ZoneFiche[Zone],C44)&gt;0,"Ja","Nee")</f>
        <v>Nee</v>
      </c>
    </row>
    <row r="45" spans="2:6" x14ac:dyDescent="0.25">
      <c r="B45" s="24">
        <v>1700</v>
      </c>
      <c r="C45" s="1" t="s">
        <v>103</v>
      </c>
      <c r="D45" s="1" t="s">
        <v>369</v>
      </c>
      <c r="E45" s="1">
        <v>61</v>
      </c>
      <c r="F45" s="2" t="str">
        <f>IF(COUNTIF(ZoneFiche[Zone],C45)&gt;0,"Ja","Nee")</f>
        <v>Nee</v>
      </c>
    </row>
    <row r="46" spans="2:6" x14ac:dyDescent="0.25">
      <c r="B46" s="24">
        <v>1701</v>
      </c>
      <c r="C46" s="1" t="s">
        <v>101</v>
      </c>
      <c r="D46" s="1" t="s">
        <v>367</v>
      </c>
      <c r="E46" s="1">
        <v>7</v>
      </c>
      <c r="F46" s="2" t="str">
        <f>IF(COUNTIF(ZoneFiche[Zone],C46)&gt;0,"Ja","Nee")</f>
        <v>Nee</v>
      </c>
    </row>
    <row r="47" spans="2:6" x14ac:dyDescent="0.25">
      <c r="B47" s="24">
        <v>1701</v>
      </c>
      <c r="C47" s="1" t="s">
        <v>102</v>
      </c>
      <c r="D47" s="1" t="s">
        <v>368</v>
      </c>
      <c r="E47" s="1">
        <v>29</v>
      </c>
      <c r="F47" s="2" t="str">
        <f>IF(COUNTIF(ZoneFiche[Zone],C47)&gt;0,"Ja","Nee")</f>
        <v>Nee</v>
      </c>
    </row>
    <row r="48" spans="2:6" x14ac:dyDescent="0.25">
      <c r="B48" s="24">
        <v>1701</v>
      </c>
      <c r="C48" s="1" t="s">
        <v>103</v>
      </c>
      <c r="D48" s="1" t="s">
        <v>369</v>
      </c>
      <c r="E48" s="1">
        <v>64</v>
      </c>
      <c r="F48" s="2" t="str">
        <f>IF(COUNTIF(ZoneFiche[Zone],C48)&gt;0,"Ja","Nee")</f>
        <v>Nee</v>
      </c>
    </row>
    <row r="49" spans="2:6" x14ac:dyDescent="0.25">
      <c r="B49" s="24">
        <v>1702</v>
      </c>
      <c r="C49" s="1" t="s">
        <v>103</v>
      </c>
      <c r="D49" s="1" t="s">
        <v>369</v>
      </c>
      <c r="E49" s="1">
        <v>87</v>
      </c>
      <c r="F49" s="2" t="str">
        <f>IF(COUNTIF(ZoneFiche[Zone],C49)&gt;0,"Ja","Nee")</f>
        <v>Nee</v>
      </c>
    </row>
    <row r="50" spans="2:6" x14ac:dyDescent="0.25">
      <c r="B50" s="24">
        <v>1702</v>
      </c>
      <c r="C50" s="1" t="s">
        <v>25</v>
      </c>
      <c r="D50" s="1" t="s">
        <v>318</v>
      </c>
      <c r="E50" s="1">
        <v>13</v>
      </c>
      <c r="F50" s="2" t="str">
        <f>IF(COUNTIF(ZoneFiche[Zone],C50)&gt;0,"Ja","Nee")</f>
        <v>Ja</v>
      </c>
    </row>
    <row r="51" spans="2:6" x14ac:dyDescent="0.25">
      <c r="B51" s="24">
        <v>1703</v>
      </c>
      <c r="C51" s="1" t="s">
        <v>102</v>
      </c>
      <c r="D51" s="1" t="s">
        <v>368</v>
      </c>
      <c r="E51" s="1">
        <v>99</v>
      </c>
      <c r="F51" s="2" t="str">
        <f>IF(COUNTIF(ZoneFiche[Zone],C51)&gt;0,"Ja","Nee")</f>
        <v>Nee</v>
      </c>
    </row>
    <row r="52" spans="2:6" x14ac:dyDescent="0.25">
      <c r="B52" s="24">
        <v>1730</v>
      </c>
      <c r="C52" s="1" t="s">
        <v>22</v>
      </c>
      <c r="D52" s="1" t="s">
        <v>305</v>
      </c>
      <c r="E52" s="1">
        <v>48</v>
      </c>
      <c r="F52" s="2" t="str">
        <f>IF(COUNTIF(ZoneFiche[Zone],C52)&gt;0,"Ja","Nee")</f>
        <v>Ja</v>
      </c>
    </row>
    <row r="53" spans="2:6" x14ac:dyDescent="0.25">
      <c r="B53" s="24">
        <v>1730</v>
      </c>
      <c r="C53" s="1" t="s">
        <v>25</v>
      </c>
      <c r="D53" s="1" t="s">
        <v>318</v>
      </c>
      <c r="E53" s="1">
        <v>38</v>
      </c>
      <c r="F53" s="2" t="str">
        <f>IF(COUNTIF(ZoneFiche[Zone],C53)&gt;0,"Ja","Nee")</f>
        <v>Ja</v>
      </c>
    </row>
    <row r="54" spans="2:6" x14ac:dyDescent="0.25">
      <c r="B54" s="24">
        <v>1730</v>
      </c>
      <c r="C54" s="1" t="s">
        <v>104</v>
      </c>
      <c r="D54" s="1" t="s">
        <v>370</v>
      </c>
      <c r="E54" s="1">
        <v>13</v>
      </c>
      <c r="F54" s="2" t="str">
        <f>IF(COUNTIF(ZoneFiche[Zone],C54)&gt;0,"Ja","Nee")</f>
        <v>Nee</v>
      </c>
    </row>
    <row r="55" spans="2:6" x14ac:dyDescent="0.25">
      <c r="B55" s="24">
        <v>1731</v>
      </c>
      <c r="C55" s="1" t="s">
        <v>25</v>
      </c>
      <c r="D55" s="1" t="s">
        <v>318</v>
      </c>
      <c r="E55" s="1">
        <v>98</v>
      </c>
      <c r="F55" s="2" t="str">
        <f>IF(COUNTIF(ZoneFiche[Zone],C55)&gt;0,"Ja","Nee")</f>
        <v>Ja</v>
      </c>
    </row>
    <row r="56" spans="2:6" x14ac:dyDescent="0.25">
      <c r="B56" s="24">
        <v>1733</v>
      </c>
      <c r="C56" s="1" t="s">
        <v>25</v>
      </c>
      <c r="D56" s="1" t="s">
        <v>318</v>
      </c>
      <c r="E56" s="1">
        <v>100</v>
      </c>
      <c r="F56" s="2" t="str">
        <f>IF(COUNTIF(ZoneFiche[Zone],C56)&gt;0,"Ja","Nee")</f>
        <v>Ja</v>
      </c>
    </row>
    <row r="57" spans="2:6" x14ac:dyDescent="0.25">
      <c r="B57" s="24">
        <v>1740</v>
      </c>
      <c r="C57" s="1" t="s">
        <v>102</v>
      </c>
      <c r="D57" s="1" t="s">
        <v>368</v>
      </c>
      <c r="E57" s="1">
        <v>5</v>
      </c>
      <c r="F57" s="2" t="str">
        <f>IF(COUNTIF(ZoneFiche[Zone],C57)&gt;0,"Ja","Nee")</f>
        <v>Nee</v>
      </c>
    </row>
    <row r="58" spans="2:6" x14ac:dyDescent="0.25">
      <c r="B58" s="24">
        <v>1740</v>
      </c>
      <c r="C58" s="1" t="s">
        <v>22</v>
      </c>
      <c r="D58" s="1" t="s">
        <v>305</v>
      </c>
      <c r="E58" s="1">
        <v>95</v>
      </c>
      <c r="F58" s="2" t="str">
        <f>IF(COUNTIF(ZoneFiche[Zone],C58)&gt;0,"Ja","Nee")</f>
        <v>Ja</v>
      </c>
    </row>
    <row r="59" spans="2:6" x14ac:dyDescent="0.25">
      <c r="B59" s="24">
        <v>1741</v>
      </c>
      <c r="C59" s="1" t="s">
        <v>102</v>
      </c>
      <c r="D59" s="1" t="s">
        <v>368</v>
      </c>
      <c r="E59" s="1">
        <v>91</v>
      </c>
      <c r="F59" s="2" t="str">
        <f>IF(COUNTIF(ZoneFiche[Zone],C59)&gt;0,"Ja","Nee")</f>
        <v>Nee</v>
      </c>
    </row>
    <row r="60" spans="2:6" x14ac:dyDescent="0.25">
      <c r="B60" s="24">
        <v>1741</v>
      </c>
      <c r="C60" s="1" t="s">
        <v>22</v>
      </c>
      <c r="D60" s="1" t="s">
        <v>305</v>
      </c>
      <c r="E60" s="1">
        <v>9</v>
      </c>
      <c r="F60" s="2" t="str">
        <f>IF(COUNTIF(ZoneFiche[Zone],C60)&gt;0,"Ja","Nee")</f>
        <v>Ja</v>
      </c>
    </row>
    <row r="61" spans="2:6" x14ac:dyDescent="0.25">
      <c r="B61" s="24">
        <v>1742</v>
      </c>
      <c r="C61" s="1" t="s">
        <v>102</v>
      </c>
      <c r="D61" s="1" t="s">
        <v>368</v>
      </c>
      <c r="E61" s="1">
        <v>13</v>
      </c>
      <c r="F61" s="2" t="str">
        <f>IF(COUNTIF(ZoneFiche[Zone],C61)&gt;0,"Ja","Nee")</f>
        <v>Nee</v>
      </c>
    </row>
    <row r="62" spans="2:6" x14ac:dyDescent="0.25">
      <c r="B62" s="24">
        <v>1742</v>
      </c>
      <c r="C62" s="1" t="s">
        <v>22</v>
      </c>
      <c r="D62" s="1" t="s">
        <v>305</v>
      </c>
      <c r="E62" s="1">
        <v>87</v>
      </c>
      <c r="F62" s="2" t="str">
        <f>IF(COUNTIF(ZoneFiche[Zone],C62)&gt;0,"Ja","Nee")</f>
        <v>Ja</v>
      </c>
    </row>
    <row r="63" spans="2:6" x14ac:dyDescent="0.25">
      <c r="B63" s="24">
        <v>1745</v>
      </c>
      <c r="C63" s="1" t="s">
        <v>30</v>
      </c>
      <c r="D63" s="1" t="s">
        <v>293</v>
      </c>
      <c r="E63" s="1">
        <v>5</v>
      </c>
      <c r="F63" s="2" t="str">
        <f>IF(COUNTIF(ZoneFiche[Zone],C63)&gt;0,"Ja","Nee")</f>
        <v>Ja</v>
      </c>
    </row>
    <row r="64" spans="2:6" x14ac:dyDescent="0.25">
      <c r="B64" s="24">
        <v>1745</v>
      </c>
      <c r="C64" s="1" t="s">
        <v>104</v>
      </c>
      <c r="D64" s="1" t="s">
        <v>370</v>
      </c>
      <c r="E64" s="1">
        <v>91</v>
      </c>
      <c r="F64" s="2" t="str">
        <f>IF(COUNTIF(ZoneFiche[Zone],C64)&gt;0,"Ja","Nee")</f>
        <v>Nee</v>
      </c>
    </row>
    <row r="65" spans="2:6" x14ac:dyDescent="0.25">
      <c r="B65" s="24">
        <v>1750</v>
      </c>
      <c r="C65" s="1" t="s">
        <v>102</v>
      </c>
      <c r="D65" s="1" t="s">
        <v>368</v>
      </c>
      <c r="E65" s="1">
        <v>96</v>
      </c>
      <c r="F65" s="2" t="str">
        <f>IF(COUNTIF(ZoneFiche[Zone],C65)&gt;0,"Ja","Nee")</f>
        <v>Nee</v>
      </c>
    </row>
    <row r="66" spans="2:6" x14ac:dyDescent="0.25">
      <c r="B66" s="24">
        <v>1755</v>
      </c>
      <c r="C66" s="1" t="s">
        <v>99</v>
      </c>
      <c r="D66" s="1" t="s">
        <v>365</v>
      </c>
      <c r="E66" s="1">
        <v>96</v>
      </c>
      <c r="F66" s="2" t="str">
        <f>IF(COUNTIF(ZoneFiche[Zone],C66)&gt;0,"Ja","Nee")</f>
        <v>Nee</v>
      </c>
    </row>
    <row r="67" spans="2:6" x14ac:dyDescent="0.25">
      <c r="B67" s="24">
        <v>1760</v>
      </c>
      <c r="C67" s="1" t="s">
        <v>102</v>
      </c>
      <c r="D67" s="1" t="s">
        <v>368</v>
      </c>
      <c r="E67" s="1">
        <v>93</v>
      </c>
      <c r="F67" s="2" t="str">
        <f>IF(COUNTIF(ZoneFiche[Zone],C67)&gt;0,"Ja","Nee")</f>
        <v>Nee</v>
      </c>
    </row>
    <row r="68" spans="2:6" x14ac:dyDescent="0.25">
      <c r="B68" s="24">
        <v>1760</v>
      </c>
      <c r="C68" s="1" t="s">
        <v>105</v>
      </c>
      <c r="D68" s="1" t="s">
        <v>371</v>
      </c>
      <c r="E68" s="1">
        <v>6</v>
      </c>
      <c r="F68" s="2" t="str">
        <f>IF(COUNTIF(ZoneFiche[Zone],C68)&gt;0,"Ja","Nee")</f>
        <v>Nee</v>
      </c>
    </row>
    <row r="69" spans="2:6" x14ac:dyDescent="0.25">
      <c r="B69" s="24">
        <v>1761</v>
      </c>
      <c r="C69" s="1" t="s">
        <v>102</v>
      </c>
      <c r="D69" s="1" t="s">
        <v>368</v>
      </c>
      <c r="E69" s="1">
        <v>100</v>
      </c>
      <c r="F69" s="2" t="str">
        <f>IF(COUNTIF(ZoneFiche[Zone],C69)&gt;0,"Ja","Nee")</f>
        <v>Nee</v>
      </c>
    </row>
    <row r="70" spans="2:6" x14ac:dyDescent="0.25">
      <c r="B70" s="24">
        <v>1770</v>
      </c>
      <c r="C70" s="1" t="s">
        <v>102</v>
      </c>
      <c r="D70" s="1" t="s">
        <v>368</v>
      </c>
      <c r="E70" s="1">
        <v>97</v>
      </c>
      <c r="F70" s="2" t="str">
        <f>IF(COUNTIF(ZoneFiche[Zone],C70)&gt;0,"Ja","Nee")</f>
        <v>Nee</v>
      </c>
    </row>
    <row r="71" spans="2:6" x14ac:dyDescent="0.25">
      <c r="B71" s="24">
        <v>1780</v>
      </c>
      <c r="C71" s="1" t="s">
        <v>25</v>
      </c>
      <c r="D71" s="1" t="s">
        <v>318</v>
      </c>
      <c r="E71" s="1">
        <v>6</v>
      </c>
      <c r="F71" s="2" t="str">
        <f>IF(COUNTIF(ZoneFiche[Zone],C71)&gt;0,"Ja","Nee")</f>
        <v>Ja</v>
      </c>
    </row>
    <row r="72" spans="2:6" x14ac:dyDescent="0.25">
      <c r="B72" s="24">
        <v>1780</v>
      </c>
      <c r="C72" s="1" t="s">
        <v>106</v>
      </c>
      <c r="D72" s="1" t="s">
        <v>372</v>
      </c>
      <c r="E72" s="1">
        <v>57</v>
      </c>
      <c r="F72" s="2" t="str">
        <f>IF(COUNTIF(ZoneFiche[Zone],C72)&gt;0,"Ja","Nee")</f>
        <v>Nee</v>
      </c>
    </row>
    <row r="73" spans="2:6" x14ac:dyDescent="0.25">
      <c r="B73" s="24">
        <v>1780</v>
      </c>
      <c r="C73" s="1" t="s">
        <v>39</v>
      </c>
      <c r="D73" s="1" t="s">
        <v>347</v>
      </c>
      <c r="E73" s="1">
        <v>37</v>
      </c>
      <c r="F73" s="2" t="str">
        <f>IF(COUNTIF(ZoneFiche[Zone],C73)&gt;0,"Ja","Nee")</f>
        <v>Ja</v>
      </c>
    </row>
    <row r="74" spans="2:6" x14ac:dyDescent="0.25">
      <c r="B74" s="24">
        <v>1785</v>
      </c>
      <c r="C74" s="1" t="s">
        <v>25</v>
      </c>
      <c r="D74" s="1" t="s">
        <v>318</v>
      </c>
      <c r="E74" s="1">
        <v>17</v>
      </c>
      <c r="F74" s="2" t="str">
        <f>IF(COUNTIF(ZoneFiche[Zone],C74)&gt;0,"Ja","Nee")</f>
        <v>Ja</v>
      </c>
    </row>
    <row r="75" spans="2:6" x14ac:dyDescent="0.25">
      <c r="B75" s="24">
        <v>1785</v>
      </c>
      <c r="C75" s="1" t="s">
        <v>104</v>
      </c>
      <c r="D75" s="1" t="s">
        <v>370</v>
      </c>
      <c r="E75" s="1">
        <v>78</v>
      </c>
      <c r="F75" s="2" t="str">
        <f>IF(COUNTIF(ZoneFiche[Zone],C75)&gt;0,"Ja","Nee")</f>
        <v>Nee</v>
      </c>
    </row>
    <row r="76" spans="2:6" x14ac:dyDescent="0.25">
      <c r="B76" s="24">
        <v>1790</v>
      </c>
      <c r="C76" s="1" t="s">
        <v>22</v>
      </c>
      <c r="D76" s="1" t="s">
        <v>305</v>
      </c>
      <c r="E76" s="1">
        <v>94</v>
      </c>
      <c r="F76" s="2" t="str">
        <f>IF(COUNTIF(ZoneFiche[Zone],C76)&gt;0,"Ja","Nee")</f>
        <v>Ja</v>
      </c>
    </row>
    <row r="77" spans="2:6" x14ac:dyDescent="0.25">
      <c r="B77" s="24">
        <v>1790</v>
      </c>
      <c r="C77" s="1" t="s">
        <v>107</v>
      </c>
      <c r="D77" s="1" t="s">
        <v>373</v>
      </c>
      <c r="E77" s="1">
        <v>6</v>
      </c>
      <c r="F77" s="2" t="str">
        <f>IF(COUNTIF(ZoneFiche[Zone],C77)&gt;0,"Ja","Nee")</f>
        <v>Nee</v>
      </c>
    </row>
    <row r="78" spans="2:6" x14ac:dyDescent="0.25">
      <c r="B78" s="24">
        <v>1800</v>
      </c>
      <c r="C78" s="1" t="s">
        <v>39</v>
      </c>
      <c r="D78" s="1" t="s">
        <v>347</v>
      </c>
      <c r="E78" s="1">
        <v>13</v>
      </c>
      <c r="F78" s="2" t="str">
        <f>IF(COUNTIF(ZoneFiche[Zone],C78)&gt;0,"Ja","Nee")</f>
        <v>Ja</v>
      </c>
    </row>
    <row r="79" spans="2:6" x14ac:dyDescent="0.25">
      <c r="B79" s="24">
        <v>1800</v>
      </c>
      <c r="C79" s="1" t="s">
        <v>108</v>
      </c>
      <c r="D79" s="1" t="s">
        <v>374</v>
      </c>
      <c r="E79" s="1">
        <v>16</v>
      </c>
      <c r="F79" s="2" t="str">
        <f>IF(COUNTIF(ZoneFiche[Zone],C79)&gt;0,"Ja","Nee")</f>
        <v>Nee</v>
      </c>
    </row>
    <row r="80" spans="2:6" x14ac:dyDescent="0.25">
      <c r="B80" s="24">
        <v>1800</v>
      </c>
      <c r="C80" s="1" t="s">
        <v>109</v>
      </c>
      <c r="D80" s="1" t="s">
        <v>375</v>
      </c>
      <c r="E80" s="1">
        <v>68</v>
      </c>
      <c r="F80" s="2" t="str">
        <f>IF(COUNTIF(ZoneFiche[Zone],C80)&gt;0,"Ja","Nee")</f>
        <v>Nee</v>
      </c>
    </row>
    <row r="81" spans="2:6" x14ac:dyDescent="0.25">
      <c r="B81" s="24">
        <v>1804</v>
      </c>
      <c r="C81" s="1" t="s">
        <v>109</v>
      </c>
      <c r="D81" s="1" t="s">
        <v>375</v>
      </c>
      <c r="E81" s="1">
        <v>95</v>
      </c>
      <c r="F81" s="2" t="str">
        <f>IF(COUNTIF(ZoneFiche[Zone],C81)&gt;0,"Ja","Nee")</f>
        <v>Nee</v>
      </c>
    </row>
    <row r="82" spans="2:6" x14ac:dyDescent="0.25">
      <c r="B82" s="24">
        <v>1804</v>
      </c>
      <c r="C82" s="1" t="s">
        <v>50</v>
      </c>
      <c r="D82" s="1" t="s">
        <v>328</v>
      </c>
      <c r="E82" s="1">
        <v>5</v>
      </c>
      <c r="F82" s="2" t="str">
        <f>IF(COUNTIF(ZoneFiche[Zone],C82)&gt;0,"Ja","Nee")</f>
        <v>Ja</v>
      </c>
    </row>
    <row r="83" spans="2:6" x14ac:dyDescent="0.25">
      <c r="B83" s="24">
        <v>1820</v>
      </c>
      <c r="C83" s="1" t="s">
        <v>110</v>
      </c>
      <c r="D83" s="1" t="s">
        <v>356</v>
      </c>
      <c r="E83" s="1">
        <v>63</v>
      </c>
      <c r="F83" s="2" t="str">
        <f>IF(COUNTIF(ZoneFiche[Zone],C83)&gt;0,"Ja","Nee")</f>
        <v>Nee</v>
      </c>
    </row>
    <row r="84" spans="2:6" x14ac:dyDescent="0.25">
      <c r="B84" s="24">
        <v>1820</v>
      </c>
      <c r="C84" s="1" t="s">
        <v>109</v>
      </c>
      <c r="D84" s="1" t="s">
        <v>375</v>
      </c>
      <c r="E84" s="1">
        <v>37</v>
      </c>
      <c r="F84" s="2" t="str">
        <f>IF(COUNTIF(ZoneFiche[Zone],C84)&gt;0,"Ja","Nee")</f>
        <v>Nee</v>
      </c>
    </row>
    <row r="85" spans="2:6" x14ac:dyDescent="0.25">
      <c r="B85" s="24">
        <v>1830</v>
      </c>
      <c r="C85" s="1" t="s">
        <v>110</v>
      </c>
      <c r="D85" s="1" t="s">
        <v>356</v>
      </c>
      <c r="E85" s="1">
        <v>6</v>
      </c>
      <c r="F85" s="2" t="str">
        <f>IF(COUNTIF(ZoneFiche[Zone],C85)&gt;0,"Ja","Nee")</f>
        <v>Nee</v>
      </c>
    </row>
    <row r="86" spans="2:6" x14ac:dyDescent="0.25">
      <c r="B86" s="24">
        <v>1830</v>
      </c>
      <c r="C86" s="1" t="s">
        <v>111</v>
      </c>
      <c r="D86" s="1" t="s">
        <v>376</v>
      </c>
      <c r="E86" s="1">
        <v>53</v>
      </c>
      <c r="F86" s="2" t="str">
        <f>IF(COUNTIF(ZoneFiche[Zone],C86)&gt;0,"Ja","Nee")</f>
        <v>Nee</v>
      </c>
    </row>
    <row r="87" spans="2:6" x14ac:dyDescent="0.25">
      <c r="B87" s="24">
        <v>1830</v>
      </c>
      <c r="C87" s="1" t="s">
        <v>109</v>
      </c>
      <c r="D87" s="1" t="s">
        <v>375</v>
      </c>
      <c r="E87" s="1">
        <v>37</v>
      </c>
      <c r="F87" s="2" t="str">
        <f>IF(COUNTIF(ZoneFiche[Zone],C87)&gt;0,"Ja","Nee")</f>
        <v>Nee</v>
      </c>
    </row>
    <row r="88" spans="2:6" x14ac:dyDescent="0.25">
      <c r="B88" s="24">
        <v>1831</v>
      </c>
      <c r="C88" s="1" t="s">
        <v>112</v>
      </c>
      <c r="D88" s="1" t="s">
        <v>377</v>
      </c>
      <c r="E88" s="1">
        <v>75</v>
      </c>
      <c r="F88" s="2" t="str">
        <f>IF(COUNTIF(ZoneFiche[Zone],C88)&gt;0,"Ja","Nee")</f>
        <v>Nee</v>
      </c>
    </row>
    <row r="89" spans="2:6" x14ac:dyDescent="0.25">
      <c r="B89" s="24">
        <v>1831</v>
      </c>
      <c r="C89" s="1" t="s">
        <v>111</v>
      </c>
      <c r="D89" s="1" t="s">
        <v>376</v>
      </c>
      <c r="E89" s="1">
        <v>21</v>
      </c>
      <c r="F89" s="2" t="str">
        <f>IF(COUNTIF(ZoneFiche[Zone],C89)&gt;0,"Ja","Nee")</f>
        <v>Nee</v>
      </c>
    </row>
    <row r="90" spans="2:6" x14ac:dyDescent="0.25">
      <c r="B90" s="24">
        <v>1840</v>
      </c>
      <c r="C90" s="1" t="s">
        <v>113</v>
      </c>
      <c r="D90" s="1" t="s">
        <v>378</v>
      </c>
      <c r="E90" s="1">
        <v>14</v>
      </c>
      <c r="F90" s="2" t="str">
        <f>IF(COUNTIF(ZoneFiche[Zone],C90)&gt;0,"Ja","Nee")</f>
        <v>Nee</v>
      </c>
    </row>
    <row r="91" spans="2:6" x14ac:dyDescent="0.25">
      <c r="B91" s="24">
        <v>1840</v>
      </c>
      <c r="C91" s="1" t="s">
        <v>30</v>
      </c>
      <c r="D91" s="1" t="s">
        <v>293</v>
      </c>
      <c r="E91" s="1">
        <v>11</v>
      </c>
      <c r="F91" s="2" t="str">
        <f>IF(COUNTIF(ZoneFiche[Zone],C91)&gt;0,"Ja","Nee")</f>
        <v>Ja</v>
      </c>
    </row>
    <row r="92" spans="2:6" x14ac:dyDescent="0.25">
      <c r="B92" s="24">
        <v>1840</v>
      </c>
      <c r="C92" s="1" t="s">
        <v>104</v>
      </c>
      <c r="D92" s="1" t="s">
        <v>370</v>
      </c>
      <c r="E92" s="1">
        <v>73</v>
      </c>
      <c r="F92" s="2" t="str">
        <f>IF(COUNTIF(ZoneFiche[Zone],C92)&gt;0,"Ja","Nee")</f>
        <v>Nee</v>
      </c>
    </row>
    <row r="93" spans="2:6" x14ac:dyDescent="0.25">
      <c r="B93" s="24">
        <v>1850</v>
      </c>
      <c r="C93" s="1" t="s">
        <v>39</v>
      </c>
      <c r="D93" s="1" t="s">
        <v>347</v>
      </c>
      <c r="E93" s="1">
        <v>66</v>
      </c>
      <c r="F93" s="2" t="str">
        <f>IF(COUNTIF(ZoneFiche[Zone],C93)&gt;0,"Ja","Nee")</f>
        <v>Ja</v>
      </c>
    </row>
    <row r="94" spans="2:6" x14ac:dyDescent="0.25">
      <c r="B94" s="24">
        <v>1850</v>
      </c>
      <c r="C94" s="1" t="s">
        <v>108</v>
      </c>
      <c r="D94" s="1" t="s">
        <v>374</v>
      </c>
      <c r="E94" s="1">
        <v>10</v>
      </c>
      <c r="F94" s="2" t="str">
        <f>IF(COUNTIF(ZoneFiche[Zone],C94)&gt;0,"Ja","Nee")</f>
        <v>Nee</v>
      </c>
    </row>
    <row r="95" spans="2:6" x14ac:dyDescent="0.25">
      <c r="B95" s="24">
        <v>1850</v>
      </c>
      <c r="C95" s="1" t="s">
        <v>109</v>
      </c>
      <c r="D95" s="1" t="s">
        <v>375</v>
      </c>
      <c r="E95" s="1">
        <v>19</v>
      </c>
      <c r="F95" s="2" t="str">
        <f>IF(COUNTIF(ZoneFiche[Zone],C95)&gt;0,"Ja","Nee")</f>
        <v>Nee</v>
      </c>
    </row>
    <row r="96" spans="2:6" x14ac:dyDescent="0.25">
      <c r="B96" s="24">
        <v>1851</v>
      </c>
      <c r="C96" s="1" t="s">
        <v>113</v>
      </c>
      <c r="D96" s="1" t="s">
        <v>378</v>
      </c>
      <c r="E96" s="1">
        <v>11</v>
      </c>
      <c r="F96" s="2" t="str">
        <f>IF(COUNTIF(ZoneFiche[Zone],C96)&gt;0,"Ja","Nee")</f>
        <v>Nee</v>
      </c>
    </row>
    <row r="97" spans="2:6" x14ac:dyDescent="0.25">
      <c r="B97" s="24">
        <v>1851</v>
      </c>
      <c r="C97" s="1" t="s">
        <v>39</v>
      </c>
      <c r="D97" s="1" t="s">
        <v>347</v>
      </c>
      <c r="E97" s="1">
        <v>86</v>
      </c>
      <c r="F97" s="2" t="str">
        <f>IF(COUNTIF(ZoneFiche[Zone],C97)&gt;0,"Ja","Nee")</f>
        <v>Ja</v>
      </c>
    </row>
    <row r="98" spans="2:6" x14ac:dyDescent="0.25">
      <c r="B98" s="24">
        <v>1852</v>
      </c>
      <c r="C98" s="1" t="s">
        <v>39</v>
      </c>
      <c r="D98" s="1" t="s">
        <v>347</v>
      </c>
      <c r="E98" s="1">
        <v>99</v>
      </c>
      <c r="F98" s="2" t="str">
        <f>IF(COUNTIF(ZoneFiche[Zone],C98)&gt;0,"Ja","Nee")</f>
        <v>Ja</v>
      </c>
    </row>
    <row r="99" spans="2:6" x14ac:dyDescent="0.25">
      <c r="B99" s="24">
        <v>1853</v>
      </c>
      <c r="C99" s="1" t="s">
        <v>106</v>
      </c>
      <c r="D99" s="1" t="s">
        <v>372</v>
      </c>
      <c r="E99" s="1">
        <v>36</v>
      </c>
      <c r="F99" s="2" t="str">
        <f>IF(COUNTIF(ZoneFiche[Zone],C99)&gt;0,"Ja","Nee")</f>
        <v>Nee</v>
      </c>
    </row>
    <row r="100" spans="2:6" x14ac:dyDescent="0.25">
      <c r="B100" s="24">
        <v>1853</v>
      </c>
      <c r="C100" s="1" t="s">
        <v>39</v>
      </c>
      <c r="D100" s="1" t="s">
        <v>347</v>
      </c>
      <c r="E100" s="1">
        <v>64</v>
      </c>
      <c r="F100" s="2" t="str">
        <f>IF(COUNTIF(ZoneFiche[Zone],C100)&gt;0,"Ja","Nee")</f>
        <v>Ja</v>
      </c>
    </row>
    <row r="101" spans="2:6" x14ac:dyDescent="0.25">
      <c r="B101" s="24">
        <v>1860</v>
      </c>
      <c r="C101" s="1" t="s">
        <v>39</v>
      </c>
      <c r="D101" s="1" t="s">
        <v>347</v>
      </c>
      <c r="E101" s="1">
        <v>96</v>
      </c>
      <c r="F101" s="2" t="str">
        <f>IF(COUNTIF(ZoneFiche[Zone],C101)&gt;0,"Ja","Nee")</f>
        <v>Ja</v>
      </c>
    </row>
    <row r="102" spans="2:6" x14ac:dyDescent="0.25">
      <c r="B102" s="24">
        <v>1861</v>
      </c>
      <c r="C102" s="1" t="s">
        <v>113</v>
      </c>
      <c r="D102" s="1" t="s">
        <v>378</v>
      </c>
      <c r="E102" s="1">
        <v>5</v>
      </c>
      <c r="F102" s="2" t="str">
        <f>IF(COUNTIF(ZoneFiche[Zone],C102)&gt;0,"Ja","Nee")</f>
        <v>Nee</v>
      </c>
    </row>
    <row r="103" spans="2:6" x14ac:dyDescent="0.25">
      <c r="B103" s="24">
        <v>1861</v>
      </c>
      <c r="C103" s="1" t="s">
        <v>39</v>
      </c>
      <c r="D103" s="1" t="s">
        <v>347</v>
      </c>
      <c r="E103" s="1">
        <v>90</v>
      </c>
      <c r="F103" s="2" t="str">
        <f>IF(COUNTIF(ZoneFiche[Zone],C103)&gt;0,"Ja","Nee")</f>
        <v>Ja</v>
      </c>
    </row>
    <row r="104" spans="2:6" x14ac:dyDescent="0.25">
      <c r="B104" s="24">
        <v>1880</v>
      </c>
      <c r="C104" s="1" t="s">
        <v>113</v>
      </c>
      <c r="D104" s="1" t="s">
        <v>378</v>
      </c>
      <c r="E104" s="1">
        <v>100</v>
      </c>
      <c r="F104" s="2" t="str">
        <f>IF(COUNTIF(ZoneFiche[Zone],C104)&gt;0,"Ja","Nee")</f>
        <v>Nee</v>
      </c>
    </row>
    <row r="105" spans="2:6" x14ac:dyDescent="0.25">
      <c r="B105" s="24">
        <v>1910</v>
      </c>
      <c r="C105" s="1" t="s">
        <v>109</v>
      </c>
      <c r="D105" s="1" t="s">
        <v>375</v>
      </c>
      <c r="E105" s="1">
        <v>30</v>
      </c>
      <c r="F105" s="2" t="str">
        <f>IF(COUNTIF(ZoneFiche[Zone],C105)&gt;0,"Ja","Nee")</f>
        <v>Nee</v>
      </c>
    </row>
    <row r="106" spans="2:6" x14ac:dyDescent="0.25">
      <c r="B106" s="24">
        <v>1910</v>
      </c>
      <c r="C106" s="1" t="s">
        <v>40</v>
      </c>
      <c r="D106" s="1" t="s">
        <v>350</v>
      </c>
      <c r="E106" s="1">
        <v>65</v>
      </c>
      <c r="F106" s="2" t="str">
        <f>IF(COUNTIF(ZoneFiche[Zone],C106)&gt;0,"Ja","Nee")</f>
        <v>Ja</v>
      </c>
    </row>
    <row r="107" spans="2:6" x14ac:dyDescent="0.25">
      <c r="B107" s="24">
        <v>1930</v>
      </c>
      <c r="C107" s="1" t="s">
        <v>110</v>
      </c>
      <c r="D107" s="1" t="s">
        <v>356</v>
      </c>
      <c r="E107" s="1">
        <v>91</v>
      </c>
      <c r="F107" s="2" t="str">
        <f>IF(COUNTIF(ZoneFiche[Zone],C107)&gt;0,"Ja","Nee")</f>
        <v>Nee</v>
      </c>
    </row>
    <row r="108" spans="2:6" x14ac:dyDescent="0.25">
      <c r="B108" s="24">
        <v>1931</v>
      </c>
      <c r="C108" s="1" t="s">
        <v>112</v>
      </c>
      <c r="D108" s="1" t="s">
        <v>377</v>
      </c>
      <c r="E108" s="1">
        <v>31</v>
      </c>
      <c r="F108" s="2" t="str">
        <f>IF(COUNTIF(ZoneFiche[Zone],C108)&gt;0,"Ja","Nee")</f>
        <v>Nee</v>
      </c>
    </row>
    <row r="109" spans="2:6" x14ac:dyDescent="0.25">
      <c r="B109" s="24">
        <v>1931</v>
      </c>
      <c r="C109" s="1" t="s">
        <v>110</v>
      </c>
      <c r="D109" s="1" t="s">
        <v>356</v>
      </c>
      <c r="E109" s="1">
        <v>46</v>
      </c>
      <c r="F109" s="2" t="str">
        <f>IF(COUNTIF(ZoneFiche[Zone],C109)&gt;0,"Ja","Nee")</f>
        <v>Nee</v>
      </c>
    </row>
    <row r="110" spans="2:6" x14ac:dyDescent="0.25">
      <c r="B110" s="24">
        <v>1931</v>
      </c>
      <c r="C110" s="1" t="s">
        <v>111</v>
      </c>
      <c r="D110" s="1" t="s">
        <v>376</v>
      </c>
      <c r="E110" s="1">
        <v>22</v>
      </c>
      <c r="F110" s="2" t="str">
        <f>IF(COUNTIF(ZoneFiche[Zone],C110)&gt;0,"Ja","Nee")</f>
        <v>Nee</v>
      </c>
    </row>
    <row r="111" spans="2:6" x14ac:dyDescent="0.25">
      <c r="B111" s="24">
        <v>1932</v>
      </c>
      <c r="C111" s="1" t="s">
        <v>114</v>
      </c>
      <c r="D111" s="1" t="s">
        <v>379</v>
      </c>
      <c r="E111" s="1">
        <v>27</v>
      </c>
      <c r="F111" s="2" t="str">
        <f>IF(COUNTIF(ZoneFiche[Zone],C111)&gt;0,"Ja","Nee")</f>
        <v>Nee</v>
      </c>
    </row>
    <row r="112" spans="2:6" x14ac:dyDescent="0.25">
      <c r="B112" s="24">
        <v>1932</v>
      </c>
      <c r="C112" s="1" t="s">
        <v>115</v>
      </c>
      <c r="D112" s="1" t="s">
        <v>380</v>
      </c>
      <c r="E112" s="1">
        <v>62</v>
      </c>
      <c r="F112" s="2" t="str">
        <f>IF(COUNTIF(ZoneFiche[Zone],C112)&gt;0,"Ja","Nee")</f>
        <v>Nee</v>
      </c>
    </row>
    <row r="113" spans="2:6" x14ac:dyDescent="0.25">
      <c r="B113" s="24">
        <v>1932</v>
      </c>
      <c r="C113" s="1" t="s">
        <v>110</v>
      </c>
      <c r="D113" s="1" t="s">
        <v>356</v>
      </c>
      <c r="E113" s="1">
        <v>11</v>
      </c>
      <c r="F113" s="2" t="str">
        <f>IF(COUNTIF(ZoneFiche[Zone],C113)&gt;0,"Ja","Nee")</f>
        <v>Nee</v>
      </c>
    </row>
    <row r="114" spans="2:6" x14ac:dyDescent="0.25">
      <c r="B114" s="24">
        <v>1933</v>
      </c>
      <c r="C114" s="1" t="s">
        <v>114</v>
      </c>
      <c r="D114" s="1" t="s">
        <v>379</v>
      </c>
      <c r="E114" s="1">
        <v>6</v>
      </c>
      <c r="F114" s="2" t="str">
        <f>IF(COUNTIF(ZoneFiche[Zone],C114)&gt;0,"Ja","Nee")</f>
        <v>Nee</v>
      </c>
    </row>
    <row r="115" spans="2:6" x14ac:dyDescent="0.25">
      <c r="B115" s="24">
        <v>1933</v>
      </c>
      <c r="C115" s="1" t="s">
        <v>70</v>
      </c>
      <c r="D115" s="1" t="s">
        <v>352</v>
      </c>
      <c r="E115" s="1">
        <v>87</v>
      </c>
      <c r="F115" s="2" t="str">
        <f>IF(COUNTIF(ZoneFiche[Zone],C115)&gt;0,"Ja","Nee")</f>
        <v>Ja</v>
      </c>
    </row>
    <row r="116" spans="2:6" x14ac:dyDescent="0.25">
      <c r="B116" s="24">
        <v>1934</v>
      </c>
      <c r="C116" s="1" t="s">
        <v>111</v>
      </c>
      <c r="D116" s="1" t="s">
        <v>376</v>
      </c>
      <c r="E116" s="1">
        <v>100</v>
      </c>
      <c r="F116" s="2" t="str">
        <f>IF(COUNTIF(ZoneFiche[Zone],C116)&gt;0,"Ja","Nee")</f>
        <v>Nee</v>
      </c>
    </row>
    <row r="117" spans="2:6" x14ac:dyDescent="0.25">
      <c r="B117" s="24">
        <v>1935</v>
      </c>
      <c r="C117" s="1" t="s">
        <v>112</v>
      </c>
      <c r="D117" s="1" t="s">
        <v>377</v>
      </c>
      <c r="E117" s="1">
        <v>40</v>
      </c>
      <c r="F117" s="2" t="str">
        <f>IF(COUNTIF(ZoneFiche[Zone],C117)&gt;0,"Ja","Nee")</f>
        <v>Nee</v>
      </c>
    </row>
    <row r="118" spans="2:6" x14ac:dyDescent="0.25">
      <c r="B118" s="24">
        <v>1935</v>
      </c>
      <c r="C118" s="1" t="s">
        <v>110</v>
      </c>
      <c r="D118" s="1" t="s">
        <v>356</v>
      </c>
      <c r="E118" s="1">
        <v>60</v>
      </c>
      <c r="F118" s="2" t="str">
        <f>IF(COUNTIF(ZoneFiche[Zone],C118)&gt;0,"Ja","Nee")</f>
        <v>Nee</v>
      </c>
    </row>
    <row r="119" spans="2:6" x14ac:dyDescent="0.25">
      <c r="B119" s="24">
        <v>1950</v>
      </c>
      <c r="C119" s="1" t="s">
        <v>114</v>
      </c>
      <c r="D119" s="1" t="s">
        <v>379</v>
      </c>
      <c r="E119" s="1">
        <v>61</v>
      </c>
      <c r="F119" s="2" t="str">
        <f>IF(COUNTIF(ZoneFiche[Zone],C119)&gt;0,"Ja","Nee")</f>
        <v>Nee</v>
      </c>
    </row>
    <row r="120" spans="2:6" x14ac:dyDescent="0.25">
      <c r="B120" s="24">
        <v>1950</v>
      </c>
      <c r="C120" s="1" t="s">
        <v>70</v>
      </c>
      <c r="D120" s="1" t="s">
        <v>352</v>
      </c>
      <c r="E120" s="1">
        <v>14</v>
      </c>
      <c r="F120" s="2" t="str">
        <f>IF(COUNTIF(ZoneFiche[Zone],C120)&gt;0,"Ja","Nee")</f>
        <v>Ja</v>
      </c>
    </row>
    <row r="121" spans="2:6" x14ac:dyDescent="0.25">
      <c r="B121" s="24">
        <v>1950</v>
      </c>
      <c r="C121" s="1" t="s">
        <v>115</v>
      </c>
      <c r="D121" s="1" t="s">
        <v>380</v>
      </c>
      <c r="E121" s="1">
        <v>24</v>
      </c>
      <c r="F121" s="2" t="str">
        <f>IF(COUNTIF(ZoneFiche[Zone],C121)&gt;0,"Ja","Nee")</f>
        <v>Nee</v>
      </c>
    </row>
    <row r="122" spans="2:6" x14ac:dyDescent="0.25">
      <c r="B122" s="24">
        <v>1970</v>
      </c>
      <c r="C122" s="1" t="s">
        <v>114</v>
      </c>
      <c r="D122" s="1" t="s">
        <v>379</v>
      </c>
      <c r="E122" s="1">
        <v>10</v>
      </c>
      <c r="F122" s="2" t="str">
        <f>IF(COUNTIF(ZoneFiche[Zone],C122)&gt;0,"Ja","Nee")</f>
        <v>Nee</v>
      </c>
    </row>
    <row r="123" spans="2:6" x14ac:dyDescent="0.25">
      <c r="B123" s="24">
        <v>1970</v>
      </c>
      <c r="C123" s="1" t="s">
        <v>70</v>
      </c>
      <c r="D123" s="1" t="s">
        <v>352</v>
      </c>
      <c r="E123" s="1">
        <v>88</v>
      </c>
      <c r="F123" s="2" t="str">
        <f>IF(COUNTIF(ZoneFiche[Zone],C123)&gt;0,"Ja","Nee")</f>
        <v>Ja</v>
      </c>
    </row>
    <row r="124" spans="2:6" x14ac:dyDescent="0.25">
      <c r="B124" s="24">
        <v>1980</v>
      </c>
      <c r="C124" s="1" t="s">
        <v>113</v>
      </c>
      <c r="D124" s="1" t="s">
        <v>378</v>
      </c>
      <c r="E124" s="1">
        <v>6</v>
      </c>
      <c r="F124" s="2" t="str">
        <f>IF(COUNTIF(ZoneFiche[Zone],C124)&gt;0,"Ja","Nee")</f>
        <v>Nee</v>
      </c>
    </row>
    <row r="125" spans="2:6" x14ac:dyDescent="0.25">
      <c r="B125" s="24">
        <v>1980</v>
      </c>
      <c r="C125" s="1" t="s">
        <v>50</v>
      </c>
      <c r="D125" s="1" t="s">
        <v>328</v>
      </c>
      <c r="E125" s="1">
        <v>88</v>
      </c>
      <c r="F125" s="2" t="str">
        <f>IF(COUNTIF(ZoneFiche[Zone],C125)&gt;0,"Ja","Nee")</f>
        <v>Ja</v>
      </c>
    </row>
    <row r="126" spans="2:6" x14ac:dyDescent="0.25">
      <c r="B126" s="24">
        <v>1981</v>
      </c>
      <c r="C126" s="1" t="s">
        <v>50</v>
      </c>
      <c r="D126" s="1" t="s">
        <v>328</v>
      </c>
      <c r="E126" s="1">
        <v>100</v>
      </c>
      <c r="F126" s="2" t="str">
        <f>IF(COUNTIF(ZoneFiche[Zone],C126)&gt;0,"Ja","Nee")</f>
        <v>Ja</v>
      </c>
    </row>
    <row r="127" spans="2:6" x14ac:dyDescent="0.25">
      <c r="B127" s="24">
        <v>1982</v>
      </c>
      <c r="C127" s="1" t="s">
        <v>50</v>
      </c>
      <c r="D127" s="1" t="s">
        <v>328</v>
      </c>
      <c r="E127" s="1">
        <v>96</v>
      </c>
      <c r="F127" s="2" t="str">
        <f>IF(COUNTIF(ZoneFiche[Zone],C127)&gt;0,"Ja","Nee")</f>
        <v>Ja</v>
      </c>
    </row>
    <row r="128" spans="2:6" x14ac:dyDescent="0.25">
      <c r="B128" s="24">
        <v>2000</v>
      </c>
      <c r="C128" s="1" t="s">
        <v>116</v>
      </c>
      <c r="D128" s="1" t="s">
        <v>381</v>
      </c>
      <c r="E128" s="1">
        <v>12</v>
      </c>
      <c r="F128" s="2" t="str">
        <f>IF(COUNTIF(ZoneFiche[Zone],C128)&gt;0,"Ja","Nee")</f>
        <v>Nee</v>
      </c>
    </row>
    <row r="129" spans="2:6" x14ac:dyDescent="0.25">
      <c r="B129" s="24">
        <v>2000</v>
      </c>
      <c r="C129" s="1" t="s">
        <v>117</v>
      </c>
      <c r="D129" s="1" t="s">
        <v>382</v>
      </c>
      <c r="E129" s="1">
        <v>38</v>
      </c>
      <c r="F129" s="2" t="str">
        <f>IF(COUNTIF(ZoneFiche[Zone],C129)&gt;0,"Ja","Nee")</f>
        <v>Nee</v>
      </c>
    </row>
    <row r="130" spans="2:6" x14ac:dyDescent="0.25">
      <c r="B130" s="24">
        <v>2000</v>
      </c>
      <c r="C130" s="1" t="s">
        <v>118</v>
      </c>
      <c r="D130" s="1" t="s">
        <v>383</v>
      </c>
      <c r="E130" s="1">
        <v>45</v>
      </c>
      <c r="F130" s="2" t="str">
        <f>IF(COUNTIF(ZoneFiche[Zone],C130)&gt;0,"Ja","Nee")</f>
        <v>Nee</v>
      </c>
    </row>
    <row r="131" spans="2:6" x14ac:dyDescent="0.25">
      <c r="B131" s="24">
        <v>2018</v>
      </c>
      <c r="C131" s="1" t="s">
        <v>119</v>
      </c>
      <c r="D131" s="1" t="s">
        <v>384</v>
      </c>
      <c r="E131" s="1">
        <v>49</v>
      </c>
      <c r="F131" s="2" t="str">
        <f>IF(COUNTIF(ZoneFiche[Zone],C131)&gt;0,"Ja","Nee")</f>
        <v>Nee</v>
      </c>
    </row>
    <row r="132" spans="2:6" x14ac:dyDescent="0.25">
      <c r="B132" s="24">
        <v>2018</v>
      </c>
      <c r="C132" s="1" t="s">
        <v>116</v>
      </c>
      <c r="D132" s="1" t="s">
        <v>381</v>
      </c>
      <c r="E132" s="1">
        <v>12</v>
      </c>
      <c r="F132" s="2" t="str">
        <f>IF(COUNTIF(ZoneFiche[Zone],C132)&gt;0,"Ja","Nee")</f>
        <v>Nee</v>
      </c>
    </row>
    <row r="133" spans="2:6" x14ac:dyDescent="0.25">
      <c r="B133" s="24">
        <v>2018</v>
      </c>
      <c r="C133" s="1" t="s">
        <v>118</v>
      </c>
      <c r="D133" s="1" t="s">
        <v>383</v>
      </c>
      <c r="E133" s="1">
        <v>31</v>
      </c>
      <c r="F133" s="2" t="str">
        <f>IF(COUNTIF(ZoneFiche[Zone],C133)&gt;0,"Ja","Nee")</f>
        <v>Nee</v>
      </c>
    </row>
    <row r="134" spans="2:6" x14ac:dyDescent="0.25">
      <c r="B134" s="24">
        <v>2020</v>
      </c>
      <c r="C134" s="1" t="s">
        <v>120</v>
      </c>
      <c r="D134" s="1" t="s">
        <v>354</v>
      </c>
      <c r="E134" s="1">
        <v>46</v>
      </c>
      <c r="F134" s="2" t="str">
        <f>IF(COUNTIF(ZoneFiche[Zone],C134)&gt;0,"Ja","Nee")</f>
        <v>Ja</v>
      </c>
    </row>
    <row r="135" spans="2:6" x14ac:dyDescent="0.25">
      <c r="B135" s="24">
        <v>2020</v>
      </c>
      <c r="C135" s="1" t="s">
        <v>118</v>
      </c>
      <c r="D135" s="1" t="s">
        <v>383</v>
      </c>
      <c r="E135" s="1">
        <v>53</v>
      </c>
      <c r="F135" s="2" t="str">
        <f>IF(COUNTIF(ZoneFiche[Zone],C135)&gt;0,"Ja","Nee")</f>
        <v>Nee</v>
      </c>
    </row>
    <row r="136" spans="2:6" x14ac:dyDescent="0.25">
      <c r="B136" s="24">
        <v>2030</v>
      </c>
      <c r="C136" s="1" t="s">
        <v>23</v>
      </c>
      <c r="D136" s="1" t="s">
        <v>338</v>
      </c>
      <c r="E136" s="1">
        <v>30</v>
      </c>
      <c r="F136" s="2" t="str">
        <f>IF(COUNTIF(ZoneFiche[Zone],C136)&gt;0,"Ja","Nee")</f>
        <v>Ja</v>
      </c>
    </row>
    <row r="137" spans="2:6" x14ac:dyDescent="0.25">
      <c r="B137" s="24">
        <v>2030</v>
      </c>
      <c r="C137" s="1" t="s">
        <v>121</v>
      </c>
      <c r="D137" s="1" t="s">
        <v>385</v>
      </c>
      <c r="E137" s="1">
        <v>31</v>
      </c>
      <c r="F137" s="2" t="str">
        <f>IF(COUNTIF(ZoneFiche[Zone],C137)&gt;0,"Ja","Nee")</f>
        <v>Nee</v>
      </c>
    </row>
    <row r="138" spans="2:6" x14ac:dyDescent="0.25">
      <c r="B138" s="24">
        <v>2030</v>
      </c>
      <c r="C138" s="1" t="s">
        <v>122</v>
      </c>
      <c r="D138" s="1" t="s">
        <v>386</v>
      </c>
      <c r="E138" s="1">
        <v>22</v>
      </c>
      <c r="F138" s="2" t="str">
        <f>IF(COUNTIF(ZoneFiche[Zone],C138)&gt;0,"Ja","Nee")</f>
        <v>Nee</v>
      </c>
    </row>
    <row r="139" spans="2:6" x14ac:dyDescent="0.25">
      <c r="B139" s="24">
        <v>2040</v>
      </c>
      <c r="C139" s="1" t="s">
        <v>121</v>
      </c>
      <c r="D139" s="1" t="s">
        <v>385</v>
      </c>
      <c r="E139" s="1">
        <v>30</v>
      </c>
      <c r="F139" s="2" t="str">
        <f>IF(COUNTIF(ZoneFiche[Zone],C139)&gt;0,"Ja","Nee")</f>
        <v>Nee</v>
      </c>
    </row>
    <row r="140" spans="2:6" x14ac:dyDescent="0.25">
      <c r="B140" s="24">
        <v>2040</v>
      </c>
      <c r="C140" s="1" t="s">
        <v>123</v>
      </c>
      <c r="D140" s="1" t="s">
        <v>387</v>
      </c>
      <c r="E140" s="1">
        <v>25</v>
      </c>
      <c r="F140" s="2" t="str">
        <f>IF(COUNTIF(ZoneFiche[Zone],C140)&gt;0,"Ja","Nee")</f>
        <v>Nee</v>
      </c>
    </row>
    <row r="141" spans="2:6" x14ac:dyDescent="0.25">
      <c r="B141" s="24">
        <v>2040</v>
      </c>
      <c r="C141" s="1" t="s">
        <v>122</v>
      </c>
      <c r="D141" s="1" t="s">
        <v>386</v>
      </c>
      <c r="E141" s="1">
        <v>43</v>
      </c>
      <c r="F141" s="2" t="str">
        <f>IF(COUNTIF(ZoneFiche[Zone],C141)&gt;0,"Ja","Nee")</f>
        <v>Nee</v>
      </c>
    </row>
    <row r="142" spans="2:6" x14ac:dyDescent="0.25">
      <c r="B142" s="24">
        <v>2050</v>
      </c>
      <c r="C142" s="1" t="s">
        <v>124</v>
      </c>
      <c r="D142" s="1" t="s">
        <v>388</v>
      </c>
      <c r="E142" s="1">
        <v>100</v>
      </c>
      <c r="F142" s="2" t="str">
        <f>IF(COUNTIF(ZoneFiche[Zone],C142)&gt;0,"Ja","Nee")</f>
        <v>Nee</v>
      </c>
    </row>
    <row r="143" spans="2:6" x14ac:dyDescent="0.25">
      <c r="B143" s="24">
        <v>2060</v>
      </c>
      <c r="C143" s="1" t="s">
        <v>117</v>
      </c>
      <c r="D143" s="1" t="s">
        <v>382</v>
      </c>
      <c r="E143" s="1">
        <v>70</v>
      </c>
      <c r="F143" s="2" t="str">
        <f>IF(COUNTIF(ZoneFiche[Zone],C143)&gt;0,"Ja","Nee")</f>
        <v>Nee</v>
      </c>
    </row>
    <row r="144" spans="2:6" x14ac:dyDescent="0.25">
      <c r="B144" s="24">
        <v>2060</v>
      </c>
      <c r="C144" s="1" t="s">
        <v>125</v>
      </c>
      <c r="D144" s="1" t="s">
        <v>389</v>
      </c>
      <c r="E144" s="1">
        <v>23</v>
      </c>
      <c r="F144" s="2" t="str">
        <f>IF(COUNTIF(ZoneFiche[Zone],C144)&gt;0,"Ja","Nee")</f>
        <v>Nee</v>
      </c>
    </row>
    <row r="145" spans="2:6" x14ac:dyDescent="0.25">
      <c r="B145" s="24">
        <v>2070</v>
      </c>
      <c r="C145" s="1" t="s">
        <v>124</v>
      </c>
      <c r="D145" s="1" t="s">
        <v>388</v>
      </c>
      <c r="E145" s="1">
        <v>89</v>
      </c>
      <c r="F145" s="2" t="str">
        <f>IF(COUNTIF(ZoneFiche[Zone],C145)&gt;0,"Ja","Nee")</f>
        <v>Nee</v>
      </c>
    </row>
    <row r="146" spans="2:6" x14ac:dyDescent="0.25">
      <c r="B146" s="24">
        <v>2070</v>
      </c>
      <c r="C146" s="1" t="s">
        <v>126</v>
      </c>
      <c r="D146" s="1" t="s">
        <v>317</v>
      </c>
      <c r="E146" s="1">
        <v>8</v>
      </c>
      <c r="F146" s="2" t="str">
        <f>IF(COUNTIF(ZoneFiche[Zone],C146)&gt;0,"Ja","Nee")</f>
        <v>Ja</v>
      </c>
    </row>
    <row r="147" spans="2:6" x14ac:dyDescent="0.25">
      <c r="B147" s="24">
        <v>2099</v>
      </c>
      <c r="C147" s="1" t="s">
        <v>121</v>
      </c>
      <c r="D147" s="1" t="s">
        <v>385</v>
      </c>
      <c r="E147" s="1">
        <v>100</v>
      </c>
      <c r="F147" s="2" t="str">
        <f>IF(COUNTIF(ZoneFiche[Zone],C147)&gt;0,"Ja","Nee")</f>
        <v>Nee</v>
      </c>
    </row>
    <row r="148" spans="2:6" x14ac:dyDescent="0.25">
      <c r="B148" s="24">
        <v>2100</v>
      </c>
      <c r="C148" s="1" t="s">
        <v>119</v>
      </c>
      <c r="D148" s="1" t="s">
        <v>384</v>
      </c>
      <c r="E148" s="1">
        <v>8</v>
      </c>
      <c r="F148" s="2" t="str">
        <f>IF(COUNTIF(ZoneFiche[Zone],C148)&gt;0,"Ja","Nee")</f>
        <v>Nee</v>
      </c>
    </row>
    <row r="149" spans="2:6" x14ac:dyDescent="0.25">
      <c r="B149" s="24">
        <v>2100</v>
      </c>
      <c r="C149" s="1" t="s">
        <v>127</v>
      </c>
      <c r="D149" s="1" t="s">
        <v>390</v>
      </c>
      <c r="E149" s="1">
        <v>48</v>
      </c>
      <c r="F149" s="2" t="str">
        <f>IF(COUNTIF(ZoneFiche[Zone],C149)&gt;0,"Ja","Nee")</f>
        <v>Nee</v>
      </c>
    </row>
    <row r="150" spans="2:6" x14ac:dyDescent="0.25">
      <c r="B150" s="24">
        <v>2100</v>
      </c>
      <c r="C150" s="1" t="s">
        <v>125</v>
      </c>
      <c r="D150" s="1" t="s">
        <v>389</v>
      </c>
      <c r="E150" s="1">
        <v>39</v>
      </c>
      <c r="F150" s="2" t="str">
        <f>IF(COUNTIF(ZoneFiche[Zone],C150)&gt;0,"Ja","Nee")</f>
        <v>Nee</v>
      </c>
    </row>
    <row r="151" spans="2:6" x14ac:dyDescent="0.25">
      <c r="B151" s="24">
        <v>2110</v>
      </c>
      <c r="C151" s="1" t="s">
        <v>127</v>
      </c>
      <c r="D151" s="1" t="s">
        <v>390</v>
      </c>
      <c r="E151" s="1">
        <v>73</v>
      </c>
      <c r="F151" s="2" t="str">
        <f>IF(COUNTIF(ZoneFiche[Zone],C151)&gt;0,"Ja","Nee")</f>
        <v>Nee</v>
      </c>
    </row>
    <row r="152" spans="2:6" x14ac:dyDescent="0.25">
      <c r="B152" s="24">
        <v>2110</v>
      </c>
      <c r="C152" s="1" t="s">
        <v>128</v>
      </c>
      <c r="D152" s="1" t="s">
        <v>391</v>
      </c>
      <c r="E152" s="1">
        <v>18</v>
      </c>
      <c r="F152" s="2" t="str">
        <f>IF(COUNTIF(ZoneFiche[Zone],C152)&gt;0,"Ja","Nee")</f>
        <v>Nee</v>
      </c>
    </row>
    <row r="153" spans="2:6" x14ac:dyDescent="0.25">
      <c r="B153" s="24">
        <v>2110</v>
      </c>
      <c r="C153" s="1" t="s">
        <v>125</v>
      </c>
      <c r="D153" s="1" t="s">
        <v>389</v>
      </c>
      <c r="E153" s="1">
        <v>9</v>
      </c>
      <c r="F153" s="2" t="str">
        <f>IF(COUNTIF(ZoneFiche[Zone],C153)&gt;0,"Ja","Nee")</f>
        <v>Nee</v>
      </c>
    </row>
    <row r="154" spans="2:6" x14ac:dyDescent="0.25">
      <c r="B154" s="24">
        <v>2140</v>
      </c>
      <c r="C154" s="1" t="s">
        <v>119</v>
      </c>
      <c r="D154" s="1" t="s">
        <v>384</v>
      </c>
      <c r="E154" s="1">
        <v>79</v>
      </c>
      <c r="F154" s="2" t="str">
        <f>IF(COUNTIF(ZoneFiche[Zone],C154)&gt;0,"Ja","Nee")</f>
        <v>Nee</v>
      </c>
    </row>
    <row r="155" spans="2:6" x14ac:dyDescent="0.25">
      <c r="B155" s="24">
        <v>2140</v>
      </c>
      <c r="C155" s="1" t="s">
        <v>117</v>
      </c>
      <c r="D155" s="1" t="s">
        <v>382</v>
      </c>
      <c r="E155" s="1">
        <v>14</v>
      </c>
      <c r="F155" s="2" t="str">
        <f>IF(COUNTIF(ZoneFiche[Zone],C155)&gt;0,"Ja","Nee")</f>
        <v>Nee</v>
      </c>
    </row>
    <row r="156" spans="2:6" x14ac:dyDescent="0.25">
      <c r="B156" s="24">
        <v>2140</v>
      </c>
      <c r="C156" s="1" t="s">
        <v>125</v>
      </c>
      <c r="D156" s="1" t="s">
        <v>389</v>
      </c>
      <c r="E156" s="1">
        <v>5</v>
      </c>
      <c r="F156" s="2" t="str">
        <f>IF(COUNTIF(ZoneFiche[Zone],C156)&gt;0,"Ja","Nee")</f>
        <v>Nee</v>
      </c>
    </row>
    <row r="157" spans="2:6" x14ac:dyDescent="0.25">
      <c r="B157" s="24">
        <v>2150</v>
      </c>
      <c r="C157" s="1" t="s">
        <v>129</v>
      </c>
      <c r="D157" s="1" t="s">
        <v>392</v>
      </c>
      <c r="E157" s="1">
        <v>81</v>
      </c>
      <c r="F157" s="2" t="str">
        <f>IF(COUNTIF(ZoneFiche[Zone],C157)&gt;0,"Ja","Nee")</f>
        <v>Nee</v>
      </c>
    </row>
    <row r="158" spans="2:6" x14ac:dyDescent="0.25">
      <c r="B158" s="24">
        <v>2150</v>
      </c>
      <c r="C158" s="1" t="s">
        <v>127</v>
      </c>
      <c r="D158" s="1" t="s">
        <v>390</v>
      </c>
      <c r="E158" s="1">
        <v>19</v>
      </c>
      <c r="F158" s="2" t="str">
        <f>IF(COUNTIF(ZoneFiche[Zone],C158)&gt;0,"Ja","Nee")</f>
        <v>Nee</v>
      </c>
    </row>
    <row r="159" spans="2:6" x14ac:dyDescent="0.25">
      <c r="B159" s="24">
        <v>2160</v>
      </c>
      <c r="C159" s="1" t="s">
        <v>129</v>
      </c>
      <c r="D159" s="1" t="s">
        <v>392</v>
      </c>
      <c r="E159" s="1">
        <v>13</v>
      </c>
      <c r="F159" s="2" t="str">
        <f>IF(COUNTIF(ZoneFiche[Zone],C159)&gt;0,"Ja","Nee")</f>
        <v>Nee</v>
      </c>
    </row>
    <row r="160" spans="2:6" x14ac:dyDescent="0.25">
      <c r="B160" s="24">
        <v>2160</v>
      </c>
      <c r="C160" s="1" t="s">
        <v>127</v>
      </c>
      <c r="D160" s="1" t="s">
        <v>390</v>
      </c>
      <c r="E160" s="1">
        <v>84</v>
      </c>
      <c r="F160" s="2" t="str">
        <f>IF(COUNTIF(ZoneFiche[Zone],C160)&gt;0,"Ja","Nee")</f>
        <v>Nee</v>
      </c>
    </row>
    <row r="161" spans="2:6" x14ac:dyDescent="0.25">
      <c r="B161" s="24">
        <v>2170</v>
      </c>
      <c r="C161" s="1" t="s">
        <v>130</v>
      </c>
      <c r="D161" s="1" t="s">
        <v>393</v>
      </c>
      <c r="E161" s="1">
        <v>66</v>
      </c>
      <c r="F161" s="2" t="str">
        <f>IF(COUNTIF(ZoneFiche[Zone],C161)&gt;0,"Ja","Nee")</f>
        <v>Nee</v>
      </c>
    </row>
    <row r="162" spans="2:6" x14ac:dyDescent="0.25">
      <c r="B162" s="24">
        <v>2170</v>
      </c>
      <c r="C162" s="1" t="s">
        <v>125</v>
      </c>
      <c r="D162" s="1" t="s">
        <v>389</v>
      </c>
      <c r="E162" s="1">
        <v>30</v>
      </c>
      <c r="F162" s="2" t="str">
        <f>IF(COUNTIF(ZoneFiche[Zone],C162)&gt;0,"Ja","Nee")</f>
        <v>Nee</v>
      </c>
    </row>
    <row r="163" spans="2:6" x14ac:dyDescent="0.25">
      <c r="B163" s="24">
        <v>2180</v>
      </c>
      <c r="C163" s="1" t="s">
        <v>121</v>
      </c>
      <c r="D163" s="1" t="s">
        <v>385</v>
      </c>
      <c r="E163" s="1">
        <v>10</v>
      </c>
      <c r="F163" s="2" t="str">
        <f>IF(COUNTIF(ZoneFiche[Zone],C163)&gt;0,"Ja","Nee")</f>
        <v>Nee</v>
      </c>
    </row>
    <row r="164" spans="2:6" x14ac:dyDescent="0.25">
      <c r="B164" s="24">
        <v>2180</v>
      </c>
      <c r="C164" s="1" t="s">
        <v>123</v>
      </c>
      <c r="D164" s="1" t="s">
        <v>387</v>
      </c>
      <c r="E164" s="1">
        <v>37</v>
      </c>
      <c r="F164" s="2" t="str">
        <f>IF(COUNTIF(ZoneFiche[Zone],C164)&gt;0,"Ja","Nee")</f>
        <v>Nee</v>
      </c>
    </row>
    <row r="165" spans="2:6" x14ac:dyDescent="0.25">
      <c r="B165" s="24">
        <v>2180</v>
      </c>
      <c r="C165" s="1" t="s">
        <v>24</v>
      </c>
      <c r="D165" s="1" t="s">
        <v>303</v>
      </c>
      <c r="E165" s="1">
        <v>52</v>
      </c>
      <c r="F165" s="2" t="str">
        <f>IF(COUNTIF(ZoneFiche[Zone],C165)&gt;0,"Ja","Nee")</f>
        <v>Ja</v>
      </c>
    </row>
    <row r="166" spans="2:6" x14ac:dyDescent="0.25">
      <c r="B166" s="24">
        <v>2200</v>
      </c>
      <c r="C166" s="1" t="s">
        <v>131</v>
      </c>
      <c r="D166" s="1" t="s">
        <v>394</v>
      </c>
      <c r="E166" s="1">
        <v>38</v>
      </c>
      <c r="F166" s="2" t="str">
        <f>IF(COUNTIF(ZoneFiche[Zone],C166)&gt;0,"Ja","Nee")</f>
        <v>Nee</v>
      </c>
    </row>
    <row r="167" spans="2:6" x14ac:dyDescent="0.25">
      <c r="B167" s="24">
        <v>2200</v>
      </c>
      <c r="C167" s="1" t="s">
        <v>132</v>
      </c>
      <c r="D167" s="1" t="s">
        <v>395</v>
      </c>
      <c r="E167" s="1">
        <v>33</v>
      </c>
      <c r="F167" s="2" t="str">
        <f>IF(COUNTIF(ZoneFiche[Zone],C167)&gt;0,"Ja","Nee")</f>
        <v>Nee</v>
      </c>
    </row>
    <row r="168" spans="2:6" x14ac:dyDescent="0.25">
      <c r="B168" s="24">
        <v>2200</v>
      </c>
      <c r="C168" s="1" t="s">
        <v>133</v>
      </c>
      <c r="D168" s="1" t="s">
        <v>396</v>
      </c>
      <c r="E168" s="1">
        <v>26</v>
      </c>
      <c r="F168" s="2" t="str">
        <f>IF(COUNTIF(ZoneFiche[Zone],C168)&gt;0,"Ja","Nee")</f>
        <v>Nee</v>
      </c>
    </row>
    <row r="169" spans="2:6" x14ac:dyDescent="0.25">
      <c r="B169" s="24">
        <v>2220</v>
      </c>
      <c r="C169" s="1" t="s">
        <v>134</v>
      </c>
      <c r="D169" s="1" t="s">
        <v>397</v>
      </c>
      <c r="E169" s="1">
        <v>68</v>
      </c>
      <c r="F169" s="2" t="str">
        <f>IF(COUNTIF(ZoneFiche[Zone],C169)&gt;0,"Ja","Nee")</f>
        <v>Nee</v>
      </c>
    </row>
    <row r="170" spans="2:6" x14ac:dyDescent="0.25">
      <c r="B170" s="24">
        <v>2220</v>
      </c>
      <c r="C170" s="1" t="s">
        <v>135</v>
      </c>
      <c r="D170" s="1" t="s">
        <v>398</v>
      </c>
      <c r="E170" s="1">
        <v>32</v>
      </c>
      <c r="F170" s="2" t="str">
        <f>IF(COUNTIF(ZoneFiche[Zone],C170)&gt;0,"Ja","Nee")</f>
        <v>Nee</v>
      </c>
    </row>
    <row r="171" spans="2:6" x14ac:dyDescent="0.25">
      <c r="B171" s="24">
        <v>2221</v>
      </c>
      <c r="C171" s="1" t="s">
        <v>134</v>
      </c>
      <c r="D171" s="1" t="s">
        <v>397</v>
      </c>
      <c r="E171" s="1">
        <v>99</v>
      </c>
      <c r="F171" s="2" t="str">
        <f>IF(COUNTIF(ZoneFiche[Zone],C171)&gt;0,"Ja","Nee")</f>
        <v>Nee</v>
      </c>
    </row>
    <row r="172" spans="2:6" x14ac:dyDescent="0.25">
      <c r="B172" s="24">
        <v>2222</v>
      </c>
      <c r="C172" s="1" t="s">
        <v>134</v>
      </c>
      <c r="D172" s="1" t="s">
        <v>397</v>
      </c>
      <c r="E172" s="1">
        <v>12</v>
      </c>
      <c r="F172" s="2" t="str">
        <f>IF(COUNTIF(ZoneFiche[Zone],C172)&gt;0,"Ja","Nee")</f>
        <v>Nee</v>
      </c>
    </row>
    <row r="173" spans="2:6" x14ac:dyDescent="0.25">
      <c r="B173" s="24">
        <v>2222</v>
      </c>
      <c r="C173" s="1" t="s">
        <v>135</v>
      </c>
      <c r="D173" s="1" t="s">
        <v>398</v>
      </c>
      <c r="E173" s="1">
        <v>85</v>
      </c>
      <c r="F173" s="2" t="str">
        <f>IF(COUNTIF(ZoneFiche[Zone],C173)&gt;0,"Ja","Nee")</f>
        <v>Nee</v>
      </c>
    </row>
    <row r="174" spans="2:6" x14ac:dyDescent="0.25">
      <c r="B174" s="24">
        <v>2223</v>
      </c>
      <c r="C174" s="1" t="s">
        <v>136</v>
      </c>
      <c r="D174" s="1" t="s">
        <v>399</v>
      </c>
      <c r="E174" s="1">
        <v>21</v>
      </c>
      <c r="F174" s="2" t="str">
        <f>IF(COUNTIF(ZoneFiche[Zone],C174)&gt;0,"Ja","Nee")</f>
        <v>Nee</v>
      </c>
    </row>
    <row r="175" spans="2:6" x14ac:dyDescent="0.25">
      <c r="B175" s="24">
        <v>2223</v>
      </c>
      <c r="C175" s="1" t="s">
        <v>134</v>
      </c>
      <c r="D175" s="1" t="s">
        <v>397</v>
      </c>
      <c r="E175" s="1">
        <v>78</v>
      </c>
      <c r="F175" s="2" t="str">
        <f>IF(COUNTIF(ZoneFiche[Zone],C175)&gt;0,"Ja","Nee")</f>
        <v>Nee</v>
      </c>
    </row>
    <row r="176" spans="2:6" x14ac:dyDescent="0.25">
      <c r="B176" s="24">
        <v>2230</v>
      </c>
      <c r="C176" s="1" t="s">
        <v>137</v>
      </c>
      <c r="D176" s="1" t="s">
        <v>400</v>
      </c>
      <c r="E176" s="1">
        <v>74</v>
      </c>
      <c r="F176" s="2" t="str">
        <f>IF(COUNTIF(ZoneFiche[Zone],C176)&gt;0,"Ja","Nee")</f>
        <v>Nee</v>
      </c>
    </row>
    <row r="177" spans="2:6" x14ac:dyDescent="0.25">
      <c r="B177" s="24">
        <v>2230</v>
      </c>
      <c r="C177" s="1" t="s">
        <v>31</v>
      </c>
      <c r="D177" s="1" t="s">
        <v>301</v>
      </c>
      <c r="E177" s="1">
        <v>20</v>
      </c>
      <c r="F177" s="2" t="str">
        <f>IF(COUNTIF(ZoneFiche[Zone],C177)&gt;0,"Ja","Nee")</f>
        <v>Ja</v>
      </c>
    </row>
    <row r="178" spans="2:6" x14ac:dyDescent="0.25">
      <c r="B178" s="24">
        <v>2235</v>
      </c>
      <c r="C178" s="1" t="s">
        <v>137</v>
      </c>
      <c r="D178" s="1" t="s">
        <v>400</v>
      </c>
      <c r="E178" s="1">
        <v>22</v>
      </c>
      <c r="F178" s="2" t="str">
        <f>IF(COUNTIF(ZoneFiche[Zone],C178)&gt;0,"Ja","Nee")</f>
        <v>Nee</v>
      </c>
    </row>
    <row r="179" spans="2:6" x14ac:dyDescent="0.25">
      <c r="B179" s="24">
        <v>2235</v>
      </c>
      <c r="C179" s="1" t="s">
        <v>134</v>
      </c>
      <c r="D179" s="1" t="s">
        <v>397</v>
      </c>
      <c r="E179" s="1">
        <v>78</v>
      </c>
      <c r="F179" s="2" t="str">
        <f>IF(COUNTIF(ZoneFiche[Zone],C179)&gt;0,"Ja","Nee")</f>
        <v>Nee</v>
      </c>
    </row>
    <row r="180" spans="2:6" x14ac:dyDescent="0.25">
      <c r="B180" s="24">
        <v>2240</v>
      </c>
      <c r="C180" s="1" t="s">
        <v>54</v>
      </c>
      <c r="D180" s="1" t="s">
        <v>329</v>
      </c>
      <c r="E180" s="1">
        <v>52</v>
      </c>
      <c r="F180" s="2" t="str">
        <f>IF(COUNTIF(ZoneFiche[Zone],C180)&gt;0,"Ja","Nee")</f>
        <v>Ja</v>
      </c>
    </row>
    <row r="181" spans="2:6" x14ac:dyDescent="0.25">
      <c r="B181" s="24">
        <v>2240</v>
      </c>
      <c r="C181" s="1" t="s">
        <v>128</v>
      </c>
      <c r="D181" s="1" t="s">
        <v>391</v>
      </c>
      <c r="E181" s="1">
        <v>45</v>
      </c>
      <c r="F181" s="2" t="str">
        <f>IF(COUNTIF(ZoneFiche[Zone],C181)&gt;0,"Ja","Nee")</f>
        <v>Nee</v>
      </c>
    </row>
    <row r="182" spans="2:6" x14ac:dyDescent="0.25">
      <c r="B182" s="24">
        <v>2242</v>
      </c>
      <c r="C182" s="1" t="s">
        <v>128</v>
      </c>
      <c r="D182" s="1" t="s">
        <v>391</v>
      </c>
      <c r="E182" s="1">
        <v>85</v>
      </c>
      <c r="F182" s="2" t="str">
        <f>IF(COUNTIF(ZoneFiche[Zone],C182)&gt;0,"Ja","Nee")</f>
        <v>Nee</v>
      </c>
    </row>
    <row r="183" spans="2:6" x14ac:dyDescent="0.25">
      <c r="B183" s="24">
        <v>2242</v>
      </c>
      <c r="C183" s="1" t="s">
        <v>138</v>
      </c>
      <c r="D183" s="1" t="s">
        <v>401</v>
      </c>
      <c r="E183" s="1">
        <v>15</v>
      </c>
      <c r="F183" s="2" t="str">
        <f>IF(COUNTIF(ZoneFiche[Zone],C183)&gt;0,"Ja","Nee")</f>
        <v>Nee</v>
      </c>
    </row>
    <row r="184" spans="2:6" x14ac:dyDescent="0.25">
      <c r="B184" s="24">
        <v>2243</v>
      </c>
      <c r="C184" s="1" t="s">
        <v>54</v>
      </c>
      <c r="D184" s="1" t="s">
        <v>329</v>
      </c>
      <c r="E184" s="1">
        <v>55</v>
      </c>
      <c r="F184" s="2" t="str">
        <f>IF(COUNTIF(ZoneFiche[Zone],C184)&gt;0,"Ja","Nee")</f>
        <v>Ja</v>
      </c>
    </row>
    <row r="185" spans="2:6" x14ac:dyDescent="0.25">
      <c r="B185" s="24">
        <v>2243</v>
      </c>
      <c r="C185" s="1" t="s">
        <v>128</v>
      </c>
      <c r="D185" s="1" t="s">
        <v>391</v>
      </c>
      <c r="E185" s="1">
        <v>45</v>
      </c>
      <c r="F185" s="2" t="str">
        <f>IF(COUNTIF(ZoneFiche[Zone],C185)&gt;0,"Ja","Nee")</f>
        <v>Nee</v>
      </c>
    </row>
    <row r="186" spans="2:6" x14ac:dyDescent="0.25">
      <c r="B186" s="24">
        <v>2250</v>
      </c>
      <c r="C186" s="1" t="s">
        <v>132</v>
      </c>
      <c r="D186" s="1" t="s">
        <v>395</v>
      </c>
      <c r="E186" s="1">
        <v>84</v>
      </c>
      <c r="F186" s="2" t="str">
        <f>IF(COUNTIF(ZoneFiche[Zone],C186)&gt;0,"Ja","Nee")</f>
        <v>Nee</v>
      </c>
    </row>
    <row r="187" spans="2:6" x14ac:dyDescent="0.25">
      <c r="B187" s="24">
        <v>2250</v>
      </c>
      <c r="C187" s="1" t="s">
        <v>139</v>
      </c>
      <c r="D187" s="1" t="s">
        <v>402</v>
      </c>
      <c r="E187" s="1">
        <v>15</v>
      </c>
      <c r="F187" s="2" t="str">
        <f>IF(COUNTIF(ZoneFiche[Zone],C187)&gt;0,"Ja","Nee")</f>
        <v>Nee</v>
      </c>
    </row>
    <row r="188" spans="2:6" x14ac:dyDescent="0.25">
      <c r="B188" s="24">
        <v>2260</v>
      </c>
      <c r="C188" s="1" t="s">
        <v>131</v>
      </c>
      <c r="D188" s="1" t="s">
        <v>394</v>
      </c>
      <c r="E188" s="1">
        <v>30</v>
      </c>
      <c r="F188" s="2" t="str">
        <f>IF(COUNTIF(ZoneFiche[Zone],C188)&gt;0,"Ja","Nee")</f>
        <v>Nee</v>
      </c>
    </row>
    <row r="189" spans="2:6" x14ac:dyDescent="0.25">
      <c r="B189" s="24">
        <v>2260</v>
      </c>
      <c r="C189" s="1" t="s">
        <v>132</v>
      </c>
      <c r="D189" s="1" t="s">
        <v>395</v>
      </c>
      <c r="E189" s="1">
        <v>10</v>
      </c>
      <c r="F189" s="2" t="str">
        <f>IF(COUNTIF(ZoneFiche[Zone],C189)&gt;0,"Ja","Nee")</f>
        <v>Nee</v>
      </c>
    </row>
    <row r="190" spans="2:6" x14ac:dyDescent="0.25">
      <c r="B190" s="24">
        <v>2260</v>
      </c>
      <c r="C190" s="1" t="s">
        <v>68</v>
      </c>
      <c r="D190" s="1" t="s">
        <v>331</v>
      </c>
      <c r="E190" s="1">
        <v>56</v>
      </c>
      <c r="F190" s="2" t="str">
        <f>IF(COUNTIF(ZoneFiche[Zone],C190)&gt;0,"Ja","Nee")</f>
        <v>Ja</v>
      </c>
    </row>
    <row r="191" spans="2:6" x14ac:dyDescent="0.25">
      <c r="B191" s="24">
        <v>2270</v>
      </c>
      <c r="C191" s="1" t="s">
        <v>135</v>
      </c>
      <c r="D191" s="1" t="s">
        <v>398</v>
      </c>
      <c r="E191" s="1">
        <v>5</v>
      </c>
      <c r="F191" s="2" t="str">
        <f>IF(COUNTIF(ZoneFiche[Zone],C191)&gt;0,"Ja","Nee")</f>
        <v>Nee</v>
      </c>
    </row>
    <row r="192" spans="2:6" x14ac:dyDescent="0.25">
      <c r="B192" s="24">
        <v>2270</v>
      </c>
      <c r="C192" s="1" t="s">
        <v>131</v>
      </c>
      <c r="D192" s="1" t="s">
        <v>394</v>
      </c>
      <c r="E192" s="1">
        <v>92</v>
      </c>
      <c r="F192" s="2" t="str">
        <f>IF(COUNTIF(ZoneFiche[Zone],C192)&gt;0,"Ja","Nee")</f>
        <v>Nee</v>
      </c>
    </row>
    <row r="193" spans="2:6" x14ac:dyDescent="0.25">
      <c r="B193" s="24">
        <v>2275</v>
      </c>
      <c r="C193" s="1" t="s">
        <v>133</v>
      </c>
      <c r="D193" s="1" t="s">
        <v>396</v>
      </c>
      <c r="E193" s="1">
        <v>94</v>
      </c>
      <c r="F193" s="2" t="str">
        <f>IF(COUNTIF(ZoneFiche[Zone],C193)&gt;0,"Ja","Nee")</f>
        <v>Nee</v>
      </c>
    </row>
    <row r="194" spans="2:6" x14ac:dyDescent="0.25">
      <c r="B194" s="24">
        <v>2275</v>
      </c>
      <c r="C194" s="1" t="s">
        <v>140</v>
      </c>
      <c r="D194" s="1" t="s">
        <v>296</v>
      </c>
      <c r="E194" s="1">
        <v>5</v>
      </c>
      <c r="F194" s="2" t="str">
        <f>IF(COUNTIF(ZoneFiche[Zone],C194)&gt;0,"Ja","Nee")</f>
        <v>Ja</v>
      </c>
    </row>
    <row r="195" spans="2:6" x14ac:dyDescent="0.25">
      <c r="B195" s="24">
        <v>2280</v>
      </c>
      <c r="C195" s="1" t="s">
        <v>131</v>
      </c>
      <c r="D195" s="1" t="s">
        <v>394</v>
      </c>
      <c r="E195" s="1">
        <v>6</v>
      </c>
      <c r="F195" s="2" t="str">
        <f>IF(COUNTIF(ZoneFiche[Zone],C195)&gt;0,"Ja","Nee")</f>
        <v>Nee</v>
      </c>
    </row>
    <row r="196" spans="2:6" x14ac:dyDescent="0.25">
      <c r="B196" s="24">
        <v>2280</v>
      </c>
      <c r="C196" s="1" t="s">
        <v>54</v>
      </c>
      <c r="D196" s="1" t="s">
        <v>329</v>
      </c>
      <c r="E196" s="1">
        <v>89</v>
      </c>
      <c r="F196" s="2" t="str">
        <f>IF(COUNTIF(ZoneFiche[Zone],C196)&gt;0,"Ja","Nee")</f>
        <v>Ja</v>
      </c>
    </row>
    <row r="197" spans="2:6" x14ac:dyDescent="0.25">
      <c r="B197" s="24">
        <v>2288</v>
      </c>
      <c r="C197" s="1" t="s">
        <v>131</v>
      </c>
      <c r="D197" s="1" t="s">
        <v>394</v>
      </c>
      <c r="E197" s="1">
        <v>7</v>
      </c>
      <c r="F197" s="2" t="str">
        <f>IF(COUNTIF(ZoneFiche[Zone],C197)&gt;0,"Ja","Nee")</f>
        <v>Nee</v>
      </c>
    </row>
    <row r="198" spans="2:6" x14ac:dyDescent="0.25">
      <c r="B198" s="24">
        <v>2288</v>
      </c>
      <c r="C198" s="1" t="s">
        <v>54</v>
      </c>
      <c r="D198" s="1" t="s">
        <v>329</v>
      </c>
      <c r="E198" s="1">
        <v>93</v>
      </c>
      <c r="F198" s="2" t="str">
        <f>IF(COUNTIF(ZoneFiche[Zone],C198)&gt;0,"Ja","Nee")</f>
        <v>Ja</v>
      </c>
    </row>
    <row r="199" spans="2:6" x14ac:dyDescent="0.25">
      <c r="B199" s="24">
        <v>2290</v>
      </c>
      <c r="C199" s="1" t="s">
        <v>54</v>
      </c>
      <c r="D199" s="1" t="s">
        <v>329</v>
      </c>
      <c r="E199" s="1">
        <v>80</v>
      </c>
      <c r="F199" s="2" t="str">
        <f>IF(COUNTIF(ZoneFiche[Zone],C199)&gt;0,"Ja","Nee")</f>
        <v>Ja</v>
      </c>
    </row>
    <row r="200" spans="2:6" x14ac:dyDescent="0.25">
      <c r="B200" s="24">
        <v>2290</v>
      </c>
      <c r="C200" s="1" t="s">
        <v>133</v>
      </c>
      <c r="D200" s="1" t="s">
        <v>396</v>
      </c>
      <c r="E200" s="1">
        <v>6</v>
      </c>
      <c r="F200" s="2" t="str">
        <f>IF(COUNTIF(ZoneFiche[Zone],C200)&gt;0,"Ja","Nee")</f>
        <v>Nee</v>
      </c>
    </row>
    <row r="201" spans="2:6" x14ac:dyDescent="0.25">
      <c r="B201" s="24">
        <v>2290</v>
      </c>
      <c r="C201" s="1" t="s">
        <v>138</v>
      </c>
      <c r="D201" s="1" t="s">
        <v>401</v>
      </c>
      <c r="E201" s="1">
        <v>9</v>
      </c>
      <c r="F201" s="2" t="str">
        <f>IF(COUNTIF(ZoneFiche[Zone],C201)&gt;0,"Ja","Nee")</f>
        <v>Nee</v>
      </c>
    </row>
    <row r="202" spans="2:6" x14ac:dyDescent="0.25">
      <c r="B202" s="24">
        <v>2300</v>
      </c>
      <c r="C202" s="1" t="s">
        <v>141</v>
      </c>
      <c r="D202" s="1" t="s">
        <v>403</v>
      </c>
      <c r="E202" s="1">
        <v>41</v>
      </c>
      <c r="F202" s="2" t="str">
        <f>IF(COUNTIF(ZoneFiche[Zone],C202)&gt;0,"Ja","Nee")</f>
        <v>Nee</v>
      </c>
    </row>
    <row r="203" spans="2:6" x14ac:dyDescent="0.25">
      <c r="B203" s="24">
        <v>2300</v>
      </c>
      <c r="C203" s="1" t="s">
        <v>142</v>
      </c>
      <c r="D203" s="1" t="s">
        <v>404</v>
      </c>
      <c r="E203" s="1">
        <v>10</v>
      </c>
      <c r="F203" s="2" t="str">
        <f>IF(COUNTIF(ZoneFiche[Zone],C203)&gt;0,"Ja","Nee")</f>
        <v>Nee</v>
      </c>
    </row>
    <row r="204" spans="2:6" x14ac:dyDescent="0.25">
      <c r="B204" s="24">
        <v>2300</v>
      </c>
      <c r="C204" s="1" t="s">
        <v>58</v>
      </c>
      <c r="D204" s="1" t="s">
        <v>334</v>
      </c>
      <c r="E204" s="1">
        <v>45</v>
      </c>
      <c r="F204" s="2" t="str">
        <f>IF(COUNTIF(ZoneFiche[Zone],C204)&gt;0,"Ja","Nee")</f>
        <v>Ja</v>
      </c>
    </row>
    <row r="205" spans="2:6" x14ac:dyDescent="0.25">
      <c r="B205" s="24">
        <v>2310</v>
      </c>
      <c r="C205" s="1" t="s">
        <v>60</v>
      </c>
      <c r="D205" s="1" t="s">
        <v>336</v>
      </c>
      <c r="E205" s="1">
        <v>90</v>
      </c>
      <c r="F205" s="2" t="str">
        <f>IF(COUNTIF(ZoneFiche[Zone],C205)&gt;0,"Ja","Nee")</f>
        <v>Ja</v>
      </c>
    </row>
    <row r="206" spans="2:6" x14ac:dyDescent="0.25">
      <c r="B206" s="24">
        <v>2320</v>
      </c>
      <c r="C206" s="1" t="s">
        <v>142</v>
      </c>
      <c r="D206" s="1" t="s">
        <v>404</v>
      </c>
      <c r="E206" s="1">
        <v>5</v>
      </c>
      <c r="F206" s="2" t="str">
        <f>IF(COUNTIF(ZoneFiche[Zone],C206)&gt;0,"Ja","Nee")</f>
        <v>Nee</v>
      </c>
    </row>
    <row r="207" spans="2:6" x14ac:dyDescent="0.25">
      <c r="B207" s="24">
        <v>2320</v>
      </c>
      <c r="C207" s="1" t="s">
        <v>60</v>
      </c>
      <c r="D207" s="1" t="s">
        <v>336</v>
      </c>
      <c r="E207" s="1">
        <v>8</v>
      </c>
      <c r="F207" s="2" t="str">
        <f>IF(COUNTIF(ZoneFiche[Zone],C207)&gt;0,"Ja","Nee")</f>
        <v>Ja</v>
      </c>
    </row>
    <row r="208" spans="2:6" x14ac:dyDescent="0.25">
      <c r="B208" s="24">
        <v>2320</v>
      </c>
      <c r="C208" s="1" t="s">
        <v>41</v>
      </c>
      <c r="D208" s="1" t="s">
        <v>314</v>
      </c>
      <c r="E208" s="1">
        <v>88</v>
      </c>
      <c r="F208" s="2" t="str">
        <f>IF(COUNTIF(ZoneFiche[Zone],C208)&gt;0,"Ja","Nee")</f>
        <v>Ja</v>
      </c>
    </row>
    <row r="209" spans="2:6" x14ac:dyDescent="0.25">
      <c r="B209" s="24">
        <v>2321</v>
      </c>
      <c r="C209" s="1" t="s">
        <v>41</v>
      </c>
      <c r="D209" s="1" t="s">
        <v>314</v>
      </c>
      <c r="E209" s="1">
        <v>89</v>
      </c>
      <c r="F209" s="2" t="str">
        <f>IF(COUNTIF(ZoneFiche[Zone],C209)&gt;0,"Ja","Nee")</f>
        <v>Ja</v>
      </c>
    </row>
    <row r="210" spans="2:6" x14ac:dyDescent="0.25">
      <c r="B210" s="24">
        <v>2321</v>
      </c>
      <c r="C210" s="1" t="s">
        <v>143</v>
      </c>
      <c r="D210" s="1" t="s">
        <v>405</v>
      </c>
      <c r="E210" s="1">
        <v>9</v>
      </c>
      <c r="F210" s="2" t="str">
        <f>IF(COUNTIF(ZoneFiche[Zone],C210)&gt;0,"Ja","Nee")</f>
        <v>Nee</v>
      </c>
    </row>
    <row r="211" spans="2:6" x14ac:dyDescent="0.25">
      <c r="B211" s="24">
        <v>2322</v>
      </c>
      <c r="C211" s="1" t="s">
        <v>41</v>
      </c>
      <c r="D211" s="1" t="s">
        <v>314</v>
      </c>
      <c r="E211" s="1">
        <v>95</v>
      </c>
      <c r="F211" s="2" t="str">
        <f>IF(COUNTIF(ZoneFiche[Zone],C211)&gt;0,"Ja","Nee")</f>
        <v>Ja</v>
      </c>
    </row>
    <row r="212" spans="2:6" x14ac:dyDescent="0.25">
      <c r="B212" s="24">
        <v>2323</v>
      </c>
      <c r="C212" s="1" t="s">
        <v>142</v>
      </c>
      <c r="D212" s="1" t="s">
        <v>404</v>
      </c>
      <c r="E212" s="1">
        <v>95</v>
      </c>
      <c r="F212" s="2" t="str">
        <f>IF(COUNTIF(ZoneFiche[Zone],C212)&gt;0,"Ja","Nee")</f>
        <v>Nee</v>
      </c>
    </row>
    <row r="213" spans="2:6" x14ac:dyDescent="0.25">
      <c r="B213" s="24">
        <v>2328</v>
      </c>
      <c r="C213" s="1" t="s">
        <v>41</v>
      </c>
      <c r="D213" s="1" t="s">
        <v>314</v>
      </c>
      <c r="E213" s="1">
        <v>100</v>
      </c>
      <c r="F213" s="2" t="str">
        <f>IF(COUNTIF(ZoneFiche[Zone],C213)&gt;0,"Ja","Nee")</f>
        <v>Ja</v>
      </c>
    </row>
    <row r="214" spans="2:6" x14ac:dyDescent="0.25">
      <c r="B214" s="24">
        <v>2330</v>
      </c>
      <c r="C214" s="1" t="s">
        <v>52</v>
      </c>
      <c r="D214" s="1" t="s">
        <v>320</v>
      </c>
      <c r="E214" s="1">
        <v>7</v>
      </c>
      <c r="F214" s="2" t="str">
        <f>IF(COUNTIF(ZoneFiche[Zone],C214)&gt;0,"Ja","Nee")</f>
        <v>Ja</v>
      </c>
    </row>
    <row r="215" spans="2:6" x14ac:dyDescent="0.25">
      <c r="B215" s="24">
        <v>2330</v>
      </c>
      <c r="C215" s="1" t="s">
        <v>142</v>
      </c>
      <c r="D215" s="1" t="s">
        <v>404</v>
      </c>
      <c r="E215" s="1">
        <v>86</v>
      </c>
      <c r="F215" s="2" t="str">
        <f>IF(COUNTIF(ZoneFiche[Zone],C215)&gt;0,"Ja","Nee")</f>
        <v>Nee</v>
      </c>
    </row>
    <row r="216" spans="2:6" x14ac:dyDescent="0.25">
      <c r="B216" s="24">
        <v>2330</v>
      </c>
      <c r="C216" s="1" t="s">
        <v>58</v>
      </c>
      <c r="D216" s="1" t="s">
        <v>334</v>
      </c>
      <c r="E216" s="1">
        <v>6</v>
      </c>
      <c r="F216" s="2" t="str">
        <f>IF(COUNTIF(ZoneFiche[Zone],C216)&gt;0,"Ja","Nee")</f>
        <v>Ja</v>
      </c>
    </row>
    <row r="217" spans="2:6" x14ac:dyDescent="0.25">
      <c r="B217" s="24">
        <v>2340</v>
      </c>
      <c r="C217" s="1" t="s">
        <v>133</v>
      </c>
      <c r="D217" s="1" t="s">
        <v>396</v>
      </c>
      <c r="E217" s="1">
        <v>5</v>
      </c>
      <c r="F217" s="2" t="str">
        <f>IF(COUNTIF(ZoneFiche[Zone],C217)&gt;0,"Ja","Nee")</f>
        <v>Nee</v>
      </c>
    </row>
    <row r="218" spans="2:6" x14ac:dyDescent="0.25">
      <c r="B218" s="24">
        <v>2340</v>
      </c>
      <c r="C218" s="1" t="s">
        <v>142</v>
      </c>
      <c r="D218" s="1" t="s">
        <v>404</v>
      </c>
      <c r="E218" s="1">
        <v>8</v>
      </c>
      <c r="F218" s="2" t="str">
        <f>IF(COUNTIF(ZoneFiche[Zone],C218)&gt;0,"Ja","Nee")</f>
        <v>Nee</v>
      </c>
    </row>
    <row r="219" spans="2:6" x14ac:dyDescent="0.25">
      <c r="B219" s="24">
        <v>2340</v>
      </c>
      <c r="C219" s="1" t="s">
        <v>140</v>
      </c>
      <c r="D219" s="1" t="s">
        <v>296</v>
      </c>
      <c r="E219" s="1">
        <v>83</v>
      </c>
      <c r="F219" s="2" t="str">
        <f>IF(COUNTIF(ZoneFiche[Zone],C219)&gt;0,"Ja","Nee")</f>
        <v>Ja</v>
      </c>
    </row>
    <row r="220" spans="2:6" x14ac:dyDescent="0.25">
      <c r="B220" s="24">
        <v>2350</v>
      </c>
      <c r="C220" s="1" t="s">
        <v>133</v>
      </c>
      <c r="D220" s="1" t="s">
        <v>396</v>
      </c>
      <c r="E220" s="1">
        <v>9</v>
      </c>
      <c r="F220" s="2" t="str">
        <f>IF(COUNTIF(ZoneFiche[Zone],C220)&gt;0,"Ja","Nee")</f>
        <v>Nee</v>
      </c>
    </row>
    <row r="221" spans="2:6" x14ac:dyDescent="0.25">
      <c r="B221" s="24">
        <v>2350</v>
      </c>
      <c r="C221" s="1" t="s">
        <v>142</v>
      </c>
      <c r="D221" s="1" t="s">
        <v>404</v>
      </c>
      <c r="E221" s="1">
        <v>6</v>
      </c>
      <c r="F221" s="2" t="str">
        <f>IF(COUNTIF(ZoneFiche[Zone],C221)&gt;0,"Ja","Nee")</f>
        <v>Nee</v>
      </c>
    </row>
    <row r="222" spans="2:6" x14ac:dyDescent="0.25">
      <c r="B222" s="24">
        <v>2350</v>
      </c>
      <c r="C222" s="1" t="s">
        <v>140</v>
      </c>
      <c r="D222" s="1" t="s">
        <v>296</v>
      </c>
      <c r="E222" s="1">
        <v>83</v>
      </c>
      <c r="F222" s="2" t="str">
        <f>IF(COUNTIF(ZoneFiche[Zone],C222)&gt;0,"Ja","Nee")</f>
        <v>Ja</v>
      </c>
    </row>
    <row r="223" spans="2:6" x14ac:dyDescent="0.25">
      <c r="B223" s="24">
        <v>2360</v>
      </c>
      <c r="C223" s="1" t="s">
        <v>141</v>
      </c>
      <c r="D223" s="1" t="s">
        <v>403</v>
      </c>
      <c r="E223" s="1">
        <v>22</v>
      </c>
      <c r="F223" s="2" t="str">
        <f>IF(COUNTIF(ZoneFiche[Zone],C223)&gt;0,"Ja","Nee")</f>
        <v>Nee</v>
      </c>
    </row>
    <row r="224" spans="2:6" x14ac:dyDescent="0.25">
      <c r="B224" s="24">
        <v>2360</v>
      </c>
      <c r="C224" s="1" t="s">
        <v>58</v>
      </c>
      <c r="D224" s="1" t="s">
        <v>334</v>
      </c>
      <c r="E224" s="1">
        <v>76</v>
      </c>
      <c r="F224" s="2" t="str">
        <f>IF(COUNTIF(ZoneFiche[Zone],C224)&gt;0,"Ja","Nee")</f>
        <v>Ja</v>
      </c>
    </row>
    <row r="225" spans="2:6" x14ac:dyDescent="0.25">
      <c r="B225" s="24">
        <v>2370</v>
      </c>
      <c r="C225" s="1" t="s">
        <v>58</v>
      </c>
      <c r="D225" s="1" t="s">
        <v>334</v>
      </c>
      <c r="E225" s="1">
        <v>99</v>
      </c>
      <c r="F225" s="2" t="str">
        <f>IF(COUNTIF(ZoneFiche[Zone],C225)&gt;0,"Ja","Nee")</f>
        <v>Ja</v>
      </c>
    </row>
    <row r="226" spans="2:6" x14ac:dyDescent="0.25">
      <c r="B226" s="24">
        <v>2380</v>
      </c>
      <c r="C226" s="1" t="s">
        <v>58</v>
      </c>
      <c r="D226" s="1" t="s">
        <v>334</v>
      </c>
      <c r="E226" s="1">
        <v>100</v>
      </c>
      <c r="F226" s="2" t="str">
        <f>IF(COUNTIF(ZoneFiche[Zone],C226)&gt;0,"Ja","Nee")</f>
        <v>Ja</v>
      </c>
    </row>
    <row r="227" spans="2:6" x14ac:dyDescent="0.25">
      <c r="B227" s="24">
        <v>2381</v>
      </c>
      <c r="C227" s="1" t="s">
        <v>142</v>
      </c>
      <c r="D227" s="1" t="s">
        <v>404</v>
      </c>
      <c r="E227" s="1">
        <v>6</v>
      </c>
      <c r="F227" s="2" t="str">
        <f>IF(COUNTIF(ZoneFiche[Zone],C227)&gt;0,"Ja","Nee")</f>
        <v>Nee</v>
      </c>
    </row>
    <row r="228" spans="2:6" x14ac:dyDescent="0.25">
      <c r="B228" s="24">
        <v>2381</v>
      </c>
      <c r="C228" s="1" t="s">
        <v>58</v>
      </c>
      <c r="D228" s="1" t="s">
        <v>334</v>
      </c>
      <c r="E228" s="1">
        <v>92</v>
      </c>
      <c r="F228" s="2" t="str">
        <f>IF(COUNTIF(ZoneFiche[Zone],C228)&gt;0,"Ja","Nee")</f>
        <v>Ja</v>
      </c>
    </row>
    <row r="229" spans="2:6" x14ac:dyDescent="0.25">
      <c r="B229" s="24">
        <v>2382</v>
      </c>
      <c r="C229" s="1" t="s">
        <v>58</v>
      </c>
      <c r="D229" s="1" t="s">
        <v>334</v>
      </c>
      <c r="E229" s="1">
        <v>100</v>
      </c>
      <c r="F229" s="2" t="str">
        <f>IF(COUNTIF(ZoneFiche[Zone],C229)&gt;0,"Ja","Nee")</f>
        <v>Ja</v>
      </c>
    </row>
    <row r="230" spans="2:6" x14ac:dyDescent="0.25">
      <c r="B230" s="24">
        <v>2387</v>
      </c>
      <c r="C230" s="1" t="s">
        <v>142</v>
      </c>
      <c r="D230" s="1" t="s">
        <v>404</v>
      </c>
      <c r="E230" s="1">
        <v>76</v>
      </c>
      <c r="F230" s="2" t="str">
        <f>IF(COUNTIF(ZoneFiche[Zone],C230)&gt;0,"Ja","Nee")</f>
        <v>Nee</v>
      </c>
    </row>
    <row r="231" spans="2:6" x14ac:dyDescent="0.25">
      <c r="B231" s="24">
        <v>2387</v>
      </c>
      <c r="C231" s="1" t="s">
        <v>58</v>
      </c>
      <c r="D231" s="1" t="s">
        <v>334</v>
      </c>
      <c r="E231" s="1">
        <v>14</v>
      </c>
      <c r="F231" s="2" t="str">
        <f>IF(COUNTIF(ZoneFiche[Zone],C231)&gt;0,"Ja","Nee")</f>
        <v>Ja</v>
      </c>
    </row>
    <row r="232" spans="2:6" x14ac:dyDescent="0.25">
      <c r="B232" s="24">
        <v>2390</v>
      </c>
      <c r="C232" s="1" t="s">
        <v>133</v>
      </c>
      <c r="D232" s="1" t="s">
        <v>396</v>
      </c>
      <c r="E232" s="1">
        <v>10</v>
      </c>
      <c r="F232" s="2" t="str">
        <f>IF(COUNTIF(ZoneFiche[Zone],C232)&gt;0,"Ja","Nee")</f>
        <v>Nee</v>
      </c>
    </row>
    <row r="233" spans="2:6" x14ac:dyDescent="0.25">
      <c r="B233" s="24">
        <v>2390</v>
      </c>
      <c r="C233" s="1" t="s">
        <v>138</v>
      </c>
      <c r="D233" s="1" t="s">
        <v>401</v>
      </c>
      <c r="E233" s="1">
        <v>82</v>
      </c>
      <c r="F233" s="2" t="str">
        <f>IF(COUNTIF(ZoneFiche[Zone],C233)&gt;0,"Ja","Nee")</f>
        <v>Nee</v>
      </c>
    </row>
    <row r="234" spans="2:6" x14ac:dyDescent="0.25">
      <c r="B234" s="24">
        <v>2390</v>
      </c>
      <c r="C234" s="1" t="s">
        <v>60</v>
      </c>
      <c r="D234" s="1" t="s">
        <v>336</v>
      </c>
      <c r="E234" s="1">
        <v>6</v>
      </c>
      <c r="F234" s="2" t="str">
        <f>IF(COUNTIF(ZoneFiche[Zone],C234)&gt;0,"Ja","Nee")</f>
        <v>Ja</v>
      </c>
    </row>
    <row r="235" spans="2:6" x14ac:dyDescent="0.25">
      <c r="B235" s="24">
        <v>2400</v>
      </c>
      <c r="C235" s="1" t="s">
        <v>26</v>
      </c>
      <c r="D235" s="1" t="s">
        <v>294</v>
      </c>
      <c r="E235" s="1">
        <v>10</v>
      </c>
      <c r="F235" s="2" t="str">
        <f>IF(COUNTIF(ZoneFiche[Zone],C235)&gt;0,"Ja","Nee")</f>
        <v>Ja</v>
      </c>
    </row>
    <row r="236" spans="2:6" x14ac:dyDescent="0.25">
      <c r="B236" s="24">
        <v>2400</v>
      </c>
      <c r="C236" s="1" t="s">
        <v>144</v>
      </c>
      <c r="D236" s="1" t="s">
        <v>406</v>
      </c>
      <c r="E236" s="1">
        <v>33</v>
      </c>
      <c r="F236" s="2" t="str">
        <f>IF(COUNTIF(ZoneFiche[Zone],C236)&gt;0,"Ja","Nee")</f>
        <v>Nee</v>
      </c>
    </row>
    <row r="237" spans="2:6" x14ac:dyDescent="0.25">
      <c r="B237" s="24">
        <v>2400</v>
      </c>
      <c r="C237" s="1" t="s">
        <v>145</v>
      </c>
      <c r="D237" s="1" t="s">
        <v>407</v>
      </c>
      <c r="E237" s="1">
        <v>42</v>
      </c>
      <c r="F237" s="2" t="str">
        <f>IF(COUNTIF(ZoneFiche[Zone],C237)&gt;0,"Ja","Nee")</f>
        <v>Nee</v>
      </c>
    </row>
    <row r="238" spans="2:6" x14ac:dyDescent="0.25">
      <c r="B238" s="24">
        <v>2400</v>
      </c>
      <c r="C238" s="1" t="s">
        <v>58</v>
      </c>
      <c r="D238" s="1" t="s">
        <v>334</v>
      </c>
      <c r="E238" s="1">
        <v>13</v>
      </c>
      <c r="F238" s="2" t="str">
        <f>IF(COUNTIF(ZoneFiche[Zone],C238)&gt;0,"Ja","Nee")</f>
        <v>Ja</v>
      </c>
    </row>
    <row r="239" spans="2:6" x14ac:dyDescent="0.25">
      <c r="B239" s="24">
        <v>2430</v>
      </c>
      <c r="C239" s="1" t="s">
        <v>146</v>
      </c>
      <c r="D239" s="1" t="s">
        <v>408</v>
      </c>
      <c r="E239" s="1">
        <v>93</v>
      </c>
      <c r="F239" s="2" t="str">
        <f>IF(COUNTIF(ZoneFiche[Zone],C239)&gt;0,"Ja","Nee")</f>
        <v>Nee</v>
      </c>
    </row>
    <row r="240" spans="2:6" x14ac:dyDescent="0.25">
      <c r="B240" s="24">
        <v>2430</v>
      </c>
      <c r="C240" s="1" t="s">
        <v>147</v>
      </c>
      <c r="D240" s="1" t="s">
        <v>409</v>
      </c>
      <c r="E240" s="1">
        <v>6</v>
      </c>
      <c r="F240" s="2" t="str">
        <f>IF(COUNTIF(ZoneFiche[Zone],C240)&gt;0,"Ja","Nee")</f>
        <v>Nee</v>
      </c>
    </row>
    <row r="241" spans="2:6" x14ac:dyDescent="0.25">
      <c r="B241" s="24">
        <v>2431</v>
      </c>
      <c r="C241" s="1" t="s">
        <v>31</v>
      </c>
      <c r="D241" s="1" t="s">
        <v>301</v>
      </c>
      <c r="E241" s="1">
        <v>14</v>
      </c>
      <c r="F241" s="2" t="str">
        <f>IF(COUNTIF(ZoneFiche[Zone],C241)&gt;0,"Ja","Nee")</f>
        <v>Ja</v>
      </c>
    </row>
    <row r="242" spans="2:6" x14ac:dyDescent="0.25">
      <c r="B242" s="24">
        <v>2431</v>
      </c>
      <c r="C242" s="1" t="s">
        <v>146</v>
      </c>
      <c r="D242" s="1" t="s">
        <v>408</v>
      </c>
      <c r="E242" s="1">
        <v>86</v>
      </c>
      <c r="F242" s="2" t="str">
        <f>IF(COUNTIF(ZoneFiche[Zone],C242)&gt;0,"Ja","Nee")</f>
        <v>Nee</v>
      </c>
    </row>
    <row r="243" spans="2:6" x14ac:dyDescent="0.25">
      <c r="B243" s="24">
        <v>2440</v>
      </c>
      <c r="C243" s="1" t="s">
        <v>68</v>
      </c>
      <c r="D243" s="1" t="s">
        <v>331</v>
      </c>
      <c r="E243" s="1">
        <v>15</v>
      </c>
      <c r="F243" s="2" t="str">
        <f>IF(COUNTIF(ZoneFiche[Zone],C243)&gt;0,"Ja","Nee")</f>
        <v>Ja</v>
      </c>
    </row>
    <row r="244" spans="2:6" x14ac:dyDescent="0.25">
      <c r="B244" s="24">
        <v>2440</v>
      </c>
      <c r="C244" s="1" t="s">
        <v>147</v>
      </c>
      <c r="D244" s="1" t="s">
        <v>409</v>
      </c>
      <c r="E244" s="1">
        <v>5</v>
      </c>
      <c r="F244" s="2" t="str">
        <f>IF(COUNTIF(ZoneFiche[Zone],C244)&gt;0,"Ja","Nee")</f>
        <v>Nee</v>
      </c>
    </row>
    <row r="245" spans="2:6" x14ac:dyDescent="0.25">
      <c r="B245" s="24">
        <v>2440</v>
      </c>
      <c r="C245" s="1" t="s">
        <v>139</v>
      </c>
      <c r="D245" s="1" t="s">
        <v>402</v>
      </c>
      <c r="E245" s="1">
        <v>68</v>
      </c>
      <c r="F245" s="2" t="str">
        <f>IF(COUNTIF(ZoneFiche[Zone],C245)&gt;0,"Ja","Nee")</f>
        <v>Nee</v>
      </c>
    </row>
    <row r="246" spans="2:6" x14ac:dyDescent="0.25">
      <c r="B246" s="24">
        <v>2440</v>
      </c>
      <c r="C246" s="1" t="s">
        <v>145</v>
      </c>
      <c r="D246" s="1" t="s">
        <v>407</v>
      </c>
      <c r="E246" s="1">
        <v>6</v>
      </c>
      <c r="F246" s="2" t="str">
        <f>IF(COUNTIF(ZoneFiche[Zone],C246)&gt;0,"Ja","Nee")</f>
        <v>Nee</v>
      </c>
    </row>
    <row r="247" spans="2:6" x14ac:dyDescent="0.25">
      <c r="B247" s="24">
        <v>2450</v>
      </c>
      <c r="C247" s="1" t="s">
        <v>147</v>
      </c>
      <c r="D247" s="1" t="s">
        <v>409</v>
      </c>
      <c r="E247" s="1">
        <v>90</v>
      </c>
      <c r="F247" s="2" t="str">
        <f>IF(COUNTIF(ZoneFiche[Zone],C247)&gt;0,"Ja","Nee")</f>
        <v>Nee</v>
      </c>
    </row>
    <row r="248" spans="2:6" x14ac:dyDescent="0.25">
      <c r="B248" s="24">
        <v>2450</v>
      </c>
      <c r="C248" s="1" t="s">
        <v>139</v>
      </c>
      <c r="D248" s="1" t="s">
        <v>402</v>
      </c>
      <c r="E248" s="1">
        <v>5</v>
      </c>
      <c r="F248" s="2" t="str">
        <f>IF(COUNTIF(ZoneFiche[Zone],C248)&gt;0,"Ja","Nee")</f>
        <v>Nee</v>
      </c>
    </row>
    <row r="249" spans="2:6" x14ac:dyDescent="0.25">
      <c r="B249" s="24">
        <v>2460</v>
      </c>
      <c r="C249" s="1" t="s">
        <v>133</v>
      </c>
      <c r="D249" s="1" t="s">
        <v>396</v>
      </c>
      <c r="E249" s="1">
        <v>91</v>
      </c>
      <c r="F249" s="2" t="str">
        <f>IF(COUNTIF(ZoneFiche[Zone],C249)&gt;0,"Ja","Nee")</f>
        <v>Nee</v>
      </c>
    </row>
    <row r="250" spans="2:6" x14ac:dyDescent="0.25">
      <c r="B250" s="24">
        <v>2460</v>
      </c>
      <c r="C250" s="1" t="s">
        <v>141</v>
      </c>
      <c r="D250" s="1" t="s">
        <v>403</v>
      </c>
      <c r="E250" s="1">
        <v>5</v>
      </c>
      <c r="F250" s="2" t="str">
        <f>IF(COUNTIF(ZoneFiche[Zone],C250)&gt;0,"Ja","Nee")</f>
        <v>Nee</v>
      </c>
    </row>
    <row r="251" spans="2:6" x14ac:dyDescent="0.25">
      <c r="B251" s="24">
        <v>2470</v>
      </c>
      <c r="C251" s="1" t="s">
        <v>145</v>
      </c>
      <c r="D251" s="1" t="s">
        <v>407</v>
      </c>
      <c r="E251" s="1">
        <v>88</v>
      </c>
      <c r="F251" s="2" t="str">
        <f>IF(COUNTIF(ZoneFiche[Zone],C251)&gt;0,"Ja","Nee")</f>
        <v>Nee</v>
      </c>
    </row>
    <row r="252" spans="2:6" x14ac:dyDescent="0.25">
      <c r="B252" s="24">
        <v>2470</v>
      </c>
      <c r="C252" s="1" t="s">
        <v>58</v>
      </c>
      <c r="D252" s="1" t="s">
        <v>334</v>
      </c>
      <c r="E252" s="1">
        <v>5</v>
      </c>
      <c r="F252" s="2" t="str">
        <f>IF(COUNTIF(ZoneFiche[Zone],C252)&gt;0,"Ja","Nee")</f>
        <v>Ja</v>
      </c>
    </row>
    <row r="253" spans="2:6" x14ac:dyDescent="0.25">
      <c r="B253" s="24">
        <v>2480</v>
      </c>
      <c r="C253" s="1" t="s">
        <v>145</v>
      </c>
      <c r="D253" s="1" t="s">
        <v>407</v>
      </c>
      <c r="E253" s="1">
        <v>97</v>
      </c>
      <c r="F253" s="2" t="str">
        <f>IF(COUNTIF(ZoneFiche[Zone],C253)&gt;0,"Ja","Nee")</f>
        <v>Nee</v>
      </c>
    </row>
    <row r="254" spans="2:6" x14ac:dyDescent="0.25">
      <c r="B254" s="24">
        <v>2490</v>
      </c>
      <c r="C254" s="1" t="s">
        <v>147</v>
      </c>
      <c r="D254" s="1" t="s">
        <v>409</v>
      </c>
      <c r="E254" s="1">
        <v>9</v>
      </c>
      <c r="F254" s="2" t="str">
        <f>IF(COUNTIF(ZoneFiche[Zone],C254)&gt;0,"Ja","Nee")</f>
        <v>Nee</v>
      </c>
    </row>
    <row r="255" spans="2:6" x14ac:dyDescent="0.25">
      <c r="B255" s="24">
        <v>2490</v>
      </c>
      <c r="C255" s="1" t="s">
        <v>26</v>
      </c>
      <c r="D255" s="1" t="s">
        <v>294</v>
      </c>
      <c r="E255" s="1">
        <v>25</v>
      </c>
      <c r="F255" s="2" t="str">
        <f>IF(COUNTIF(ZoneFiche[Zone],C255)&gt;0,"Ja","Nee")</f>
        <v>Ja</v>
      </c>
    </row>
    <row r="256" spans="2:6" x14ac:dyDescent="0.25">
      <c r="B256" s="24">
        <v>2490</v>
      </c>
      <c r="C256" s="1" t="s">
        <v>144</v>
      </c>
      <c r="D256" s="1" t="s">
        <v>406</v>
      </c>
      <c r="E256" s="1">
        <v>65</v>
      </c>
      <c r="F256" s="2" t="str">
        <f>IF(COUNTIF(ZoneFiche[Zone],C256)&gt;0,"Ja","Nee")</f>
        <v>Nee</v>
      </c>
    </row>
    <row r="257" spans="2:6" x14ac:dyDescent="0.25">
      <c r="B257" s="24">
        <v>2491</v>
      </c>
      <c r="C257" s="1" t="s">
        <v>144</v>
      </c>
      <c r="D257" s="1" t="s">
        <v>406</v>
      </c>
      <c r="E257" s="1">
        <v>97</v>
      </c>
      <c r="F257" s="2" t="str">
        <f>IF(COUNTIF(ZoneFiche[Zone],C257)&gt;0,"Ja","Nee")</f>
        <v>Nee</v>
      </c>
    </row>
    <row r="258" spans="2:6" x14ac:dyDescent="0.25">
      <c r="B258" s="24">
        <v>2500</v>
      </c>
      <c r="C258" s="1" t="s">
        <v>148</v>
      </c>
      <c r="D258" s="1" t="s">
        <v>410</v>
      </c>
      <c r="E258" s="1">
        <v>91</v>
      </c>
      <c r="F258" s="2" t="str">
        <f>IF(COUNTIF(ZoneFiche[Zone],C258)&gt;0,"Ja","Nee")</f>
        <v>Nee</v>
      </c>
    </row>
    <row r="259" spans="2:6" x14ac:dyDescent="0.25">
      <c r="B259" s="24">
        <v>2520</v>
      </c>
      <c r="C259" s="1" t="s">
        <v>148</v>
      </c>
      <c r="D259" s="1" t="s">
        <v>410</v>
      </c>
      <c r="E259" s="1">
        <v>32</v>
      </c>
      <c r="F259" s="2" t="str">
        <f>IF(COUNTIF(ZoneFiche[Zone],C259)&gt;0,"Ja","Nee")</f>
        <v>Nee</v>
      </c>
    </row>
    <row r="260" spans="2:6" x14ac:dyDescent="0.25">
      <c r="B260" s="24">
        <v>2520</v>
      </c>
      <c r="C260" s="1" t="s">
        <v>128</v>
      </c>
      <c r="D260" s="1" t="s">
        <v>391</v>
      </c>
      <c r="E260" s="1">
        <v>65</v>
      </c>
      <c r="F260" s="2" t="str">
        <f>IF(COUNTIF(ZoneFiche[Zone],C260)&gt;0,"Ja","Nee")</f>
        <v>Nee</v>
      </c>
    </row>
    <row r="261" spans="2:6" x14ac:dyDescent="0.25">
      <c r="B261" s="24">
        <v>2530</v>
      </c>
      <c r="C261" s="1" t="s">
        <v>148</v>
      </c>
      <c r="D261" s="1" t="s">
        <v>410</v>
      </c>
      <c r="E261" s="1">
        <v>10</v>
      </c>
      <c r="F261" s="2" t="str">
        <f>IF(COUNTIF(ZoneFiche[Zone],C261)&gt;0,"Ja","Nee")</f>
        <v>Nee</v>
      </c>
    </row>
    <row r="262" spans="2:6" x14ac:dyDescent="0.25">
      <c r="B262" s="24">
        <v>2530</v>
      </c>
      <c r="C262" s="1" t="s">
        <v>129</v>
      </c>
      <c r="D262" s="1" t="s">
        <v>392</v>
      </c>
      <c r="E262" s="1">
        <v>87</v>
      </c>
      <c r="F262" s="2" t="str">
        <f>IF(COUNTIF(ZoneFiche[Zone],C262)&gt;0,"Ja","Nee")</f>
        <v>Nee</v>
      </c>
    </row>
    <row r="263" spans="2:6" x14ac:dyDescent="0.25">
      <c r="B263" s="24">
        <v>2531</v>
      </c>
      <c r="C263" s="1" t="s">
        <v>129</v>
      </c>
      <c r="D263" s="1" t="s">
        <v>392</v>
      </c>
      <c r="E263" s="1">
        <v>42</v>
      </c>
      <c r="F263" s="2" t="str">
        <f>IF(COUNTIF(ZoneFiche[Zone],C263)&gt;0,"Ja","Nee")</f>
        <v>Nee</v>
      </c>
    </row>
    <row r="264" spans="2:6" x14ac:dyDescent="0.25">
      <c r="B264" s="24">
        <v>2531</v>
      </c>
      <c r="C264" s="1" t="s">
        <v>127</v>
      </c>
      <c r="D264" s="1" t="s">
        <v>390</v>
      </c>
      <c r="E264" s="1">
        <v>46</v>
      </c>
      <c r="F264" s="2" t="str">
        <f>IF(COUNTIF(ZoneFiche[Zone],C264)&gt;0,"Ja","Nee")</f>
        <v>Nee</v>
      </c>
    </row>
    <row r="265" spans="2:6" x14ac:dyDescent="0.25">
      <c r="B265" s="24">
        <v>2531</v>
      </c>
      <c r="C265" s="1" t="s">
        <v>128</v>
      </c>
      <c r="D265" s="1" t="s">
        <v>391</v>
      </c>
      <c r="E265" s="1">
        <v>8</v>
      </c>
      <c r="F265" s="2" t="str">
        <f>IF(COUNTIF(ZoneFiche[Zone],C265)&gt;0,"Ja","Nee")</f>
        <v>Nee</v>
      </c>
    </row>
    <row r="266" spans="2:6" x14ac:dyDescent="0.25">
      <c r="B266" s="24">
        <v>2540</v>
      </c>
      <c r="C266" s="1" t="s">
        <v>149</v>
      </c>
      <c r="D266" s="1" t="s">
        <v>411</v>
      </c>
      <c r="E266" s="1">
        <v>42</v>
      </c>
      <c r="F266" s="2" t="str">
        <f>IF(COUNTIF(ZoneFiche[Zone],C266)&gt;0,"Ja","Nee")</f>
        <v>Nee</v>
      </c>
    </row>
    <row r="267" spans="2:6" x14ac:dyDescent="0.25">
      <c r="B267" s="24">
        <v>2540</v>
      </c>
      <c r="C267" s="1" t="s">
        <v>129</v>
      </c>
      <c r="D267" s="1" t="s">
        <v>392</v>
      </c>
      <c r="E267" s="1">
        <v>58</v>
      </c>
      <c r="F267" s="2" t="str">
        <f>IF(COUNTIF(ZoneFiche[Zone],C267)&gt;0,"Ja","Nee")</f>
        <v>Nee</v>
      </c>
    </row>
    <row r="268" spans="2:6" x14ac:dyDescent="0.25">
      <c r="B268" s="24">
        <v>2547</v>
      </c>
      <c r="C268" s="1" t="s">
        <v>149</v>
      </c>
      <c r="D268" s="1" t="s">
        <v>411</v>
      </c>
      <c r="E268" s="1">
        <v>86</v>
      </c>
      <c r="F268" s="2" t="str">
        <f>IF(COUNTIF(ZoneFiche[Zone],C268)&gt;0,"Ja","Nee")</f>
        <v>Nee</v>
      </c>
    </row>
    <row r="269" spans="2:6" x14ac:dyDescent="0.25">
      <c r="B269" s="24">
        <v>2547</v>
      </c>
      <c r="C269" s="1" t="s">
        <v>148</v>
      </c>
      <c r="D269" s="1" t="s">
        <v>410</v>
      </c>
      <c r="E269" s="1">
        <v>12</v>
      </c>
      <c r="F269" s="2" t="str">
        <f>IF(COUNTIF(ZoneFiche[Zone],C269)&gt;0,"Ja","Nee")</f>
        <v>Nee</v>
      </c>
    </row>
    <row r="270" spans="2:6" x14ac:dyDescent="0.25">
      <c r="B270" s="24">
        <v>2550</v>
      </c>
      <c r="C270" s="1" t="s">
        <v>21</v>
      </c>
      <c r="D270" s="1" t="s">
        <v>292</v>
      </c>
      <c r="E270" s="1">
        <v>11</v>
      </c>
      <c r="F270" s="2" t="str">
        <f>IF(COUNTIF(ZoneFiche[Zone],C270)&gt;0,"Ja","Nee")</f>
        <v>Ja</v>
      </c>
    </row>
    <row r="271" spans="2:6" x14ac:dyDescent="0.25">
      <c r="B271" s="24">
        <v>2550</v>
      </c>
      <c r="C271" s="1" t="s">
        <v>149</v>
      </c>
      <c r="D271" s="1" t="s">
        <v>411</v>
      </c>
      <c r="E271" s="1">
        <v>83</v>
      </c>
      <c r="F271" s="2" t="str">
        <f>IF(COUNTIF(ZoneFiche[Zone],C271)&gt;0,"Ja","Nee")</f>
        <v>Nee</v>
      </c>
    </row>
    <row r="272" spans="2:6" x14ac:dyDescent="0.25">
      <c r="B272" s="24">
        <v>2560</v>
      </c>
      <c r="C272" s="1" t="s">
        <v>54</v>
      </c>
      <c r="D272" s="1" t="s">
        <v>329</v>
      </c>
      <c r="E272" s="1">
        <v>96</v>
      </c>
      <c r="F272" s="2" t="str">
        <f>IF(COUNTIF(ZoneFiche[Zone],C272)&gt;0,"Ja","Nee")</f>
        <v>Ja</v>
      </c>
    </row>
    <row r="273" spans="2:6" x14ac:dyDescent="0.25">
      <c r="B273" s="24">
        <v>2570</v>
      </c>
      <c r="C273" s="1" t="s">
        <v>32</v>
      </c>
      <c r="D273" s="1" t="s">
        <v>302</v>
      </c>
      <c r="E273" s="1">
        <v>74</v>
      </c>
      <c r="F273" s="2" t="str">
        <f>IF(COUNTIF(ZoneFiche[Zone],C273)&gt;0,"Ja","Nee")</f>
        <v>Ja</v>
      </c>
    </row>
    <row r="274" spans="2:6" x14ac:dyDescent="0.25">
      <c r="B274" s="24">
        <v>2570</v>
      </c>
      <c r="C274" s="1" t="s">
        <v>149</v>
      </c>
      <c r="D274" s="1" t="s">
        <v>411</v>
      </c>
      <c r="E274" s="1">
        <v>16</v>
      </c>
      <c r="F274" s="2" t="str">
        <f>IF(COUNTIF(ZoneFiche[Zone],C274)&gt;0,"Ja","Nee")</f>
        <v>Nee</v>
      </c>
    </row>
    <row r="275" spans="2:6" x14ac:dyDescent="0.25">
      <c r="B275" s="24">
        <v>2570</v>
      </c>
      <c r="C275" s="1" t="s">
        <v>148</v>
      </c>
      <c r="D275" s="1" t="s">
        <v>410</v>
      </c>
      <c r="E275" s="1">
        <v>9</v>
      </c>
      <c r="F275" s="2" t="str">
        <f>IF(COUNTIF(ZoneFiche[Zone],C275)&gt;0,"Ja","Nee")</f>
        <v>Nee</v>
      </c>
    </row>
    <row r="276" spans="2:6" x14ac:dyDescent="0.25">
      <c r="B276" s="24">
        <v>2580</v>
      </c>
      <c r="C276" s="1" t="s">
        <v>136</v>
      </c>
      <c r="D276" s="1" t="s">
        <v>399</v>
      </c>
      <c r="E276" s="1">
        <v>69</v>
      </c>
      <c r="F276" s="2" t="str">
        <f>IF(COUNTIF(ZoneFiche[Zone],C276)&gt;0,"Ja","Nee")</f>
        <v>Nee</v>
      </c>
    </row>
    <row r="277" spans="2:6" x14ac:dyDescent="0.25">
      <c r="B277" s="24">
        <v>2580</v>
      </c>
      <c r="C277" s="1" t="s">
        <v>134</v>
      </c>
      <c r="D277" s="1" t="s">
        <v>397</v>
      </c>
      <c r="E277" s="1">
        <v>17</v>
      </c>
      <c r="F277" s="2" t="str">
        <f>IF(COUNTIF(ZoneFiche[Zone],C277)&gt;0,"Ja","Nee")</f>
        <v>Nee</v>
      </c>
    </row>
    <row r="278" spans="2:6" x14ac:dyDescent="0.25">
      <c r="B278" s="24">
        <v>2580</v>
      </c>
      <c r="C278" s="1" t="s">
        <v>135</v>
      </c>
      <c r="D278" s="1" t="s">
        <v>398</v>
      </c>
      <c r="E278" s="1">
        <v>13</v>
      </c>
      <c r="F278" s="2" t="str">
        <f>IF(COUNTIF(ZoneFiche[Zone],C278)&gt;0,"Ja","Nee")</f>
        <v>Nee</v>
      </c>
    </row>
    <row r="279" spans="2:6" x14ac:dyDescent="0.25">
      <c r="B279" s="24">
        <v>2590</v>
      </c>
      <c r="C279" s="1" t="s">
        <v>135</v>
      </c>
      <c r="D279" s="1" t="s">
        <v>398</v>
      </c>
      <c r="E279" s="1">
        <v>97</v>
      </c>
      <c r="F279" s="2" t="str">
        <f>IF(COUNTIF(ZoneFiche[Zone],C279)&gt;0,"Ja","Nee")</f>
        <v>Nee</v>
      </c>
    </row>
    <row r="280" spans="2:6" x14ac:dyDescent="0.25">
      <c r="B280" s="24">
        <v>2600</v>
      </c>
      <c r="C280" s="1" t="s">
        <v>119</v>
      </c>
      <c r="D280" s="1" t="s">
        <v>384</v>
      </c>
      <c r="E280" s="1">
        <v>99</v>
      </c>
      <c r="F280" s="2" t="str">
        <f>IF(COUNTIF(ZoneFiche[Zone],C280)&gt;0,"Ja","Nee")</f>
        <v>Nee</v>
      </c>
    </row>
    <row r="281" spans="2:6" x14ac:dyDescent="0.25">
      <c r="B281" s="24">
        <v>2610</v>
      </c>
      <c r="C281" s="1" t="s">
        <v>150</v>
      </c>
      <c r="D281" s="1" t="s">
        <v>412</v>
      </c>
      <c r="E281" s="1">
        <v>6</v>
      </c>
      <c r="F281" s="2" t="str">
        <f>IF(COUNTIF(ZoneFiche[Zone],C281)&gt;0,"Ja","Nee")</f>
        <v>Nee</v>
      </c>
    </row>
    <row r="282" spans="2:6" x14ac:dyDescent="0.25">
      <c r="B282" s="24">
        <v>2610</v>
      </c>
      <c r="C282" s="1" t="s">
        <v>129</v>
      </c>
      <c r="D282" s="1" t="s">
        <v>392</v>
      </c>
      <c r="E282" s="1">
        <v>8</v>
      </c>
      <c r="F282" s="2" t="str">
        <f>IF(COUNTIF(ZoneFiche[Zone],C282)&gt;0,"Ja","Nee")</f>
        <v>Nee</v>
      </c>
    </row>
    <row r="283" spans="2:6" x14ac:dyDescent="0.25">
      <c r="B283" s="24">
        <v>2610</v>
      </c>
      <c r="C283" s="1" t="s">
        <v>120</v>
      </c>
      <c r="D283" s="1" t="s">
        <v>354</v>
      </c>
      <c r="E283" s="1">
        <v>81</v>
      </c>
      <c r="F283" s="2" t="str">
        <f>IF(COUNTIF(ZoneFiche[Zone],C283)&gt;0,"Ja","Nee")</f>
        <v>Ja</v>
      </c>
    </row>
    <row r="284" spans="2:6" x14ac:dyDescent="0.25">
      <c r="B284" s="24">
        <v>2620</v>
      </c>
      <c r="C284" s="1" t="s">
        <v>150</v>
      </c>
      <c r="D284" s="1" t="s">
        <v>412</v>
      </c>
      <c r="E284" s="1">
        <v>97</v>
      </c>
      <c r="F284" s="2" t="str">
        <f>IF(COUNTIF(ZoneFiche[Zone],C284)&gt;0,"Ja","Nee")</f>
        <v>Nee</v>
      </c>
    </row>
    <row r="285" spans="2:6" x14ac:dyDescent="0.25">
      <c r="B285" s="24">
        <v>2627</v>
      </c>
      <c r="C285" s="1" t="s">
        <v>151</v>
      </c>
      <c r="D285" s="1" t="s">
        <v>413</v>
      </c>
      <c r="E285" s="1">
        <v>95</v>
      </c>
      <c r="F285" s="2" t="str">
        <f>IF(COUNTIF(ZoneFiche[Zone],C285)&gt;0,"Ja","Nee")</f>
        <v>Nee</v>
      </c>
    </row>
    <row r="286" spans="2:6" x14ac:dyDescent="0.25">
      <c r="B286" s="24">
        <v>2627</v>
      </c>
      <c r="C286" s="1" t="s">
        <v>150</v>
      </c>
      <c r="D286" s="1" t="s">
        <v>412</v>
      </c>
      <c r="E286" s="1">
        <v>5</v>
      </c>
      <c r="F286" s="2" t="str">
        <f>IF(COUNTIF(ZoneFiche[Zone],C286)&gt;0,"Ja","Nee")</f>
        <v>Nee</v>
      </c>
    </row>
    <row r="287" spans="2:6" x14ac:dyDescent="0.25">
      <c r="B287" s="24">
        <v>2630</v>
      </c>
      <c r="C287" s="1" t="s">
        <v>151</v>
      </c>
      <c r="D287" s="1" t="s">
        <v>413</v>
      </c>
      <c r="E287" s="1">
        <v>47</v>
      </c>
      <c r="F287" s="2" t="str">
        <f>IF(COUNTIF(ZoneFiche[Zone],C287)&gt;0,"Ja","Nee")</f>
        <v>Nee</v>
      </c>
    </row>
    <row r="288" spans="2:6" x14ac:dyDescent="0.25">
      <c r="B288" s="24">
        <v>2630</v>
      </c>
      <c r="C288" s="1" t="s">
        <v>21</v>
      </c>
      <c r="D288" s="1" t="s">
        <v>292</v>
      </c>
      <c r="E288" s="1">
        <v>50</v>
      </c>
      <c r="F288" s="2" t="str">
        <f>IF(COUNTIF(ZoneFiche[Zone],C288)&gt;0,"Ja","Nee")</f>
        <v>Ja</v>
      </c>
    </row>
    <row r="289" spans="2:6" x14ac:dyDescent="0.25">
      <c r="B289" s="24">
        <v>2640</v>
      </c>
      <c r="C289" s="1" t="s">
        <v>129</v>
      </c>
      <c r="D289" s="1" t="s">
        <v>392</v>
      </c>
      <c r="E289" s="1">
        <v>93</v>
      </c>
      <c r="F289" s="2" t="str">
        <f>IF(COUNTIF(ZoneFiche[Zone],C289)&gt;0,"Ja","Nee")</f>
        <v>Nee</v>
      </c>
    </row>
    <row r="290" spans="2:6" x14ac:dyDescent="0.25">
      <c r="B290" s="24">
        <v>2640</v>
      </c>
      <c r="C290" s="1" t="s">
        <v>119</v>
      </c>
      <c r="D290" s="1" t="s">
        <v>384</v>
      </c>
      <c r="E290" s="1">
        <v>5</v>
      </c>
      <c r="F290" s="2" t="str">
        <f>IF(COUNTIF(ZoneFiche[Zone],C290)&gt;0,"Ja","Nee")</f>
        <v>Nee</v>
      </c>
    </row>
    <row r="291" spans="2:6" x14ac:dyDescent="0.25">
      <c r="B291" s="24">
        <v>2650</v>
      </c>
      <c r="C291" s="1" t="s">
        <v>149</v>
      </c>
      <c r="D291" s="1" t="s">
        <v>411</v>
      </c>
      <c r="E291" s="1">
        <v>33</v>
      </c>
      <c r="F291" s="2" t="str">
        <f>IF(COUNTIF(ZoneFiche[Zone],C291)&gt;0,"Ja","Nee")</f>
        <v>Nee</v>
      </c>
    </row>
    <row r="292" spans="2:6" x14ac:dyDescent="0.25">
      <c r="B292" s="24">
        <v>2650</v>
      </c>
      <c r="C292" s="1" t="s">
        <v>129</v>
      </c>
      <c r="D292" s="1" t="s">
        <v>392</v>
      </c>
      <c r="E292" s="1">
        <v>63</v>
      </c>
      <c r="F292" s="2" t="str">
        <f>IF(COUNTIF(ZoneFiche[Zone],C292)&gt;0,"Ja","Nee")</f>
        <v>Nee</v>
      </c>
    </row>
    <row r="293" spans="2:6" x14ac:dyDescent="0.25">
      <c r="B293" s="24">
        <v>2660</v>
      </c>
      <c r="C293" s="1" t="s">
        <v>150</v>
      </c>
      <c r="D293" s="1" t="s">
        <v>412</v>
      </c>
      <c r="E293" s="1">
        <v>60</v>
      </c>
      <c r="F293" s="2" t="str">
        <f>IF(COUNTIF(ZoneFiche[Zone],C293)&gt;0,"Ja","Nee")</f>
        <v>Nee</v>
      </c>
    </row>
    <row r="294" spans="2:6" x14ac:dyDescent="0.25">
      <c r="B294" s="24">
        <v>2660</v>
      </c>
      <c r="C294" s="1" t="s">
        <v>120</v>
      </c>
      <c r="D294" s="1" t="s">
        <v>354</v>
      </c>
      <c r="E294" s="1">
        <v>34</v>
      </c>
      <c r="F294" s="2" t="str">
        <f>IF(COUNTIF(ZoneFiche[Zone],C294)&gt;0,"Ja","Nee")</f>
        <v>Ja</v>
      </c>
    </row>
    <row r="295" spans="2:6" x14ac:dyDescent="0.25">
      <c r="B295" s="24">
        <v>2800</v>
      </c>
      <c r="C295" s="1" t="s">
        <v>113</v>
      </c>
      <c r="D295" s="1" t="s">
        <v>378</v>
      </c>
      <c r="E295" s="1">
        <v>6</v>
      </c>
      <c r="F295" s="2" t="str">
        <f>IF(COUNTIF(ZoneFiche[Zone],C295)&gt;0,"Ja","Nee")</f>
        <v>Nee</v>
      </c>
    </row>
    <row r="296" spans="2:6" x14ac:dyDescent="0.25">
      <c r="B296" s="24">
        <v>2800</v>
      </c>
      <c r="C296" s="1" t="s">
        <v>50</v>
      </c>
      <c r="D296" s="1" t="s">
        <v>328</v>
      </c>
      <c r="E296" s="1">
        <v>21</v>
      </c>
      <c r="F296" s="2" t="str">
        <f>IF(COUNTIF(ZoneFiche[Zone],C296)&gt;0,"Ja","Nee")</f>
        <v>Ja</v>
      </c>
    </row>
    <row r="297" spans="2:6" x14ac:dyDescent="0.25">
      <c r="B297" s="24">
        <v>2800</v>
      </c>
      <c r="C297" s="1" t="s">
        <v>49</v>
      </c>
      <c r="D297" s="1" t="s">
        <v>360</v>
      </c>
      <c r="E297" s="1">
        <v>37</v>
      </c>
      <c r="F297" s="2" t="str">
        <f>IF(COUNTIF(ZoneFiche[Zone],C297)&gt;0,"Ja","Nee")</f>
        <v>Ja</v>
      </c>
    </row>
    <row r="298" spans="2:6" x14ac:dyDescent="0.25">
      <c r="B298" s="24">
        <v>2800</v>
      </c>
      <c r="C298" s="1" t="s">
        <v>47</v>
      </c>
      <c r="D298" s="1" t="s">
        <v>324</v>
      </c>
      <c r="E298" s="1">
        <v>33</v>
      </c>
      <c r="F298" s="2" t="str">
        <f>IF(COUNTIF(ZoneFiche[Zone],C298)&gt;0,"Ja","Nee")</f>
        <v>Ja</v>
      </c>
    </row>
    <row r="299" spans="2:6" x14ac:dyDescent="0.25">
      <c r="B299" s="24">
        <v>2801</v>
      </c>
      <c r="C299" s="1" t="s">
        <v>113</v>
      </c>
      <c r="D299" s="1" t="s">
        <v>378</v>
      </c>
      <c r="E299" s="1">
        <v>99</v>
      </c>
      <c r="F299" s="2" t="str">
        <f>IF(COUNTIF(ZoneFiche[Zone],C299)&gt;0,"Ja","Nee")</f>
        <v>Nee</v>
      </c>
    </row>
    <row r="300" spans="2:6" x14ac:dyDescent="0.25">
      <c r="B300" s="24">
        <v>2811</v>
      </c>
      <c r="C300" s="1" t="s">
        <v>113</v>
      </c>
      <c r="D300" s="1" t="s">
        <v>378</v>
      </c>
      <c r="E300" s="1">
        <v>48</v>
      </c>
      <c r="F300" s="2" t="str">
        <f>IF(COUNTIF(ZoneFiche[Zone],C300)&gt;0,"Ja","Nee")</f>
        <v>Nee</v>
      </c>
    </row>
    <row r="301" spans="2:6" x14ac:dyDescent="0.25">
      <c r="B301" s="24">
        <v>2811</v>
      </c>
      <c r="C301" s="1" t="s">
        <v>49</v>
      </c>
      <c r="D301" s="1" t="s">
        <v>360</v>
      </c>
      <c r="E301" s="1">
        <v>42</v>
      </c>
      <c r="F301" s="2" t="str">
        <f>IF(COUNTIF(ZoneFiche[Zone],C301)&gt;0,"Ja","Nee")</f>
        <v>Ja</v>
      </c>
    </row>
    <row r="302" spans="2:6" x14ac:dyDescent="0.25">
      <c r="B302" s="24">
        <v>2811</v>
      </c>
      <c r="C302" s="1" t="s">
        <v>47</v>
      </c>
      <c r="D302" s="1" t="s">
        <v>324</v>
      </c>
      <c r="E302" s="1">
        <v>6</v>
      </c>
      <c r="F302" s="2" t="str">
        <f>IF(COUNTIF(ZoneFiche[Zone],C302)&gt;0,"Ja","Nee")</f>
        <v>Ja</v>
      </c>
    </row>
    <row r="303" spans="2:6" x14ac:dyDescent="0.25">
      <c r="B303" s="24">
        <v>2812</v>
      </c>
      <c r="C303" s="1" t="s">
        <v>50</v>
      </c>
      <c r="D303" s="1" t="s">
        <v>328</v>
      </c>
      <c r="E303" s="1">
        <v>65</v>
      </c>
      <c r="F303" s="2" t="str">
        <f>IF(COUNTIF(ZoneFiche[Zone],C303)&gt;0,"Ja","Nee")</f>
        <v>Ja</v>
      </c>
    </row>
    <row r="304" spans="2:6" x14ac:dyDescent="0.25">
      <c r="B304" s="24">
        <v>2812</v>
      </c>
      <c r="C304" s="1" t="s">
        <v>136</v>
      </c>
      <c r="D304" s="1" t="s">
        <v>399</v>
      </c>
      <c r="E304" s="1">
        <v>17</v>
      </c>
      <c r="F304" s="2" t="str">
        <f>IF(COUNTIF(ZoneFiche[Zone],C304)&gt;0,"Ja","Nee")</f>
        <v>Nee</v>
      </c>
    </row>
    <row r="305" spans="2:6" x14ac:dyDescent="0.25">
      <c r="B305" s="24">
        <v>2812</v>
      </c>
      <c r="C305" s="1" t="s">
        <v>47</v>
      </c>
      <c r="D305" s="1" t="s">
        <v>324</v>
      </c>
      <c r="E305" s="1">
        <v>19</v>
      </c>
      <c r="F305" s="2" t="str">
        <f>IF(COUNTIF(ZoneFiche[Zone],C305)&gt;0,"Ja","Nee")</f>
        <v>Ja</v>
      </c>
    </row>
    <row r="306" spans="2:6" x14ac:dyDescent="0.25">
      <c r="B306" s="24">
        <v>2820</v>
      </c>
      <c r="C306" s="1" t="s">
        <v>136</v>
      </c>
      <c r="D306" s="1" t="s">
        <v>399</v>
      </c>
      <c r="E306" s="1">
        <v>84</v>
      </c>
      <c r="F306" s="2" t="str">
        <f>IF(COUNTIF(ZoneFiche[Zone],C306)&gt;0,"Ja","Nee")</f>
        <v>Nee</v>
      </c>
    </row>
    <row r="307" spans="2:6" x14ac:dyDescent="0.25">
      <c r="B307" s="24">
        <v>2820</v>
      </c>
      <c r="C307" s="1" t="s">
        <v>47</v>
      </c>
      <c r="D307" s="1" t="s">
        <v>324</v>
      </c>
      <c r="E307" s="1">
        <v>16</v>
      </c>
      <c r="F307" s="2" t="str">
        <f>IF(COUNTIF(ZoneFiche[Zone],C307)&gt;0,"Ja","Nee")</f>
        <v>Ja</v>
      </c>
    </row>
    <row r="308" spans="2:6" x14ac:dyDescent="0.25">
      <c r="B308" s="24">
        <v>2830</v>
      </c>
      <c r="C308" s="1" t="s">
        <v>113</v>
      </c>
      <c r="D308" s="1" t="s">
        <v>378</v>
      </c>
      <c r="E308" s="1">
        <v>70</v>
      </c>
      <c r="F308" s="2" t="str">
        <f>IF(COUNTIF(ZoneFiche[Zone],C308)&gt;0,"Ja","Nee")</f>
        <v>Nee</v>
      </c>
    </row>
    <row r="309" spans="2:6" x14ac:dyDescent="0.25">
      <c r="B309" s="24">
        <v>2830</v>
      </c>
      <c r="C309" s="1" t="s">
        <v>57</v>
      </c>
      <c r="D309" s="1" t="s">
        <v>353</v>
      </c>
      <c r="E309" s="1">
        <v>25</v>
      </c>
      <c r="F309" s="2" t="str">
        <f>IF(COUNTIF(ZoneFiche[Zone],C309)&gt;0,"Ja","Nee")</f>
        <v>Ja</v>
      </c>
    </row>
    <row r="310" spans="2:6" x14ac:dyDescent="0.25">
      <c r="B310" s="24">
        <v>2840</v>
      </c>
      <c r="C310" s="1" t="s">
        <v>151</v>
      </c>
      <c r="D310" s="1" t="s">
        <v>413</v>
      </c>
      <c r="E310" s="1">
        <v>38</v>
      </c>
      <c r="F310" s="2" t="str">
        <f>IF(COUNTIF(ZoneFiche[Zone],C310)&gt;0,"Ja","Nee")</f>
        <v>Nee</v>
      </c>
    </row>
    <row r="311" spans="2:6" x14ac:dyDescent="0.25">
      <c r="B311" s="24">
        <v>2840</v>
      </c>
      <c r="C311" s="1" t="s">
        <v>32</v>
      </c>
      <c r="D311" s="1" t="s">
        <v>302</v>
      </c>
      <c r="E311" s="1">
        <v>38</v>
      </c>
      <c r="F311" s="2" t="str">
        <f>IF(COUNTIF(ZoneFiche[Zone],C311)&gt;0,"Ja","Nee")</f>
        <v>Ja</v>
      </c>
    </row>
    <row r="312" spans="2:6" x14ac:dyDescent="0.25">
      <c r="B312" s="24">
        <v>2840</v>
      </c>
      <c r="C312" s="1" t="s">
        <v>21</v>
      </c>
      <c r="D312" s="1" t="s">
        <v>292</v>
      </c>
      <c r="E312" s="1">
        <v>21</v>
      </c>
      <c r="F312" s="2" t="str">
        <f>IF(COUNTIF(ZoneFiche[Zone],C312)&gt;0,"Ja","Nee")</f>
        <v>Ja</v>
      </c>
    </row>
    <row r="313" spans="2:6" x14ac:dyDescent="0.25">
      <c r="B313" s="24">
        <v>2845</v>
      </c>
      <c r="C313" s="1" t="s">
        <v>151</v>
      </c>
      <c r="D313" s="1" t="s">
        <v>413</v>
      </c>
      <c r="E313" s="1">
        <v>96</v>
      </c>
      <c r="F313" s="2" t="str">
        <f>IF(COUNTIF(ZoneFiche[Zone],C313)&gt;0,"Ja","Nee")</f>
        <v>Nee</v>
      </c>
    </row>
    <row r="314" spans="2:6" x14ac:dyDescent="0.25">
      <c r="B314" s="24">
        <v>2850</v>
      </c>
      <c r="C314" s="1" t="s">
        <v>151</v>
      </c>
      <c r="D314" s="1" t="s">
        <v>413</v>
      </c>
      <c r="E314" s="1">
        <v>99</v>
      </c>
      <c r="F314" s="2" t="str">
        <f>IF(COUNTIF(ZoneFiche[Zone],C314)&gt;0,"Ja","Nee")</f>
        <v>Nee</v>
      </c>
    </row>
    <row r="315" spans="2:6" x14ac:dyDescent="0.25">
      <c r="B315" s="24">
        <v>2860</v>
      </c>
      <c r="C315" s="1" t="s">
        <v>136</v>
      </c>
      <c r="D315" s="1" t="s">
        <v>399</v>
      </c>
      <c r="E315" s="1">
        <v>36</v>
      </c>
      <c r="F315" s="2" t="str">
        <f>IF(COUNTIF(ZoneFiche[Zone],C315)&gt;0,"Ja","Nee")</f>
        <v>Nee</v>
      </c>
    </row>
    <row r="316" spans="2:6" x14ac:dyDescent="0.25">
      <c r="B316" s="24">
        <v>2860</v>
      </c>
      <c r="C316" s="1" t="s">
        <v>49</v>
      </c>
      <c r="D316" s="1" t="s">
        <v>360</v>
      </c>
      <c r="E316" s="1">
        <v>42</v>
      </c>
      <c r="F316" s="2" t="str">
        <f>IF(COUNTIF(ZoneFiche[Zone],C316)&gt;0,"Ja","Nee")</f>
        <v>Ja</v>
      </c>
    </row>
    <row r="317" spans="2:6" x14ac:dyDescent="0.25">
      <c r="B317" s="24">
        <v>2860</v>
      </c>
      <c r="C317" s="1" t="s">
        <v>47</v>
      </c>
      <c r="D317" s="1" t="s">
        <v>324</v>
      </c>
      <c r="E317" s="1">
        <v>18</v>
      </c>
      <c r="F317" s="2" t="str">
        <f>IF(COUNTIF(ZoneFiche[Zone],C317)&gt;0,"Ja","Nee")</f>
        <v>Ja</v>
      </c>
    </row>
    <row r="318" spans="2:6" x14ac:dyDescent="0.25">
      <c r="B318" s="24">
        <v>2861</v>
      </c>
      <c r="C318" s="1" t="s">
        <v>136</v>
      </c>
      <c r="D318" s="1" t="s">
        <v>399</v>
      </c>
      <c r="E318" s="1">
        <v>84</v>
      </c>
      <c r="F318" s="2" t="str">
        <f>IF(COUNTIF(ZoneFiche[Zone],C318)&gt;0,"Ja","Nee")</f>
        <v>Nee</v>
      </c>
    </row>
    <row r="319" spans="2:6" x14ac:dyDescent="0.25">
      <c r="B319" s="24">
        <v>2861</v>
      </c>
      <c r="C319" s="1" t="s">
        <v>47</v>
      </c>
      <c r="D319" s="1" t="s">
        <v>324</v>
      </c>
      <c r="E319" s="1">
        <v>8</v>
      </c>
      <c r="F319" s="2" t="str">
        <f>IF(COUNTIF(ZoneFiche[Zone],C319)&gt;0,"Ja","Nee")</f>
        <v>Ja</v>
      </c>
    </row>
    <row r="320" spans="2:6" x14ac:dyDescent="0.25">
      <c r="B320" s="24">
        <v>2861</v>
      </c>
      <c r="C320" s="1" t="s">
        <v>148</v>
      </c>
      <c r="D320" s="1" t="s">
        <v>410</v>
      </c>
      <c r="E320" s="1">
        <v>7</v>
      </c>
      <c r="F320" s="2" t="str">
        <f>IF(COUNTIF(ZoneFiche[Zone],C320)&gt;0,"Ja","Nee")</f>
        <v>Nee</v>
      </c>
    </row>
    <row r="321" spans="2:6" x14ac:dyDescent="0.25">
      <c r="B321" s="24">
        <v>2870</v>
      </c>
      <c r="C321" s="1" t="s">
        <v>113</v>
      </c>
      <c r="D321" s="1" t="s">
        <v>378</v>
      </c>
      <c r="E321" s="1">
        <v>14</v>
      </c>
      <c r="F321" s="2" t="str">
        <f>IF(COUNTIF(ZoneFiche[Zone],C321)&gt;0,"Ja","Nee")</f>
        <v>Nee</v>
      </c>
    </row>
    <row r="322" spans="2:6" x14ac:dyDescent="0.25">
      <c r="B322" s="24">
        <v>2870</v>
      </c>
      <c r="C322" s="1" t="s">
        <v>57</v>
      </c>
      <c r="D322" s="1" t="s">
        <v>353</v>
      </c>
      <c r="E322" s="1">
        <v>30</v>
      </c>
      <c r="F322" s="2" t="str">
        <f>IF(COUNTIF(ZoneFiche[Zone],C322)&gt;0,"Ja","Nee")</f>
        <v>Ja</v>
      </c>
    </row>
    <row r="323" spans="2:6" x14ac:dyDescent="0.25">
      <c r="B323" s="24">
        <v>2870</v>
      </c>
      <c r="C323" s="1" t="s">
        <v>28</v>
      </c>
      <c r="D323" s="1" t="s">
        <v>300</v>
      </c>
      <c r="E323" s="1">
        <v>48</v>
      </c>
      <c r="F323" s="2" t="str">
        <f>IF(COUNTIF(ZoneFiche[Zone],C323)&gt;0,"Ja","Nee")</f>
        <v>Ja</v>
      </c>
    </row>
    <row r="324" spans="2:6" x14ac:dyDescent="0.25">
      <c r="B324" s="24">
        <v>2880</v>
      </c>
      <c r="C324" s="1" t="s">
        <v>30</v>
      </c>
      <c r="D324" s="1" t="s">
        <v>293</v>
      </c>
      <c r="E324" s="1">
        <v>8</v>
      </c>
      <c r="F324" s="2" t="str">
        <f>IF(COUNTIF(ZoneFiche[Zone],C324)&gt;0,"Ja","Nee")</f>
        <v>Ja</v>
      </c>
    </row>
    <row r="325" spans="2:6" x14ac:dyDescent="0.25">
      <c r="B325" s="24">
        <v>2880</v>
      </c>
      <c r="C325" s="1" t="s">
        <v>28</v>
      </c>
      <c r="D325" s="1" t="s">
        <v>300</v>
      </c>
      <c r="E325" s="1">
        <v>85</v>
      </c>
      <c r="F325" s="2" t="str">
        <f>IF(COUNTIF(ZoneFiche[Zone],C325)&gt;0,"Ja","Nee")</f>
        <v>Ja</v>
      </c>
    </row>
    <row r="326" spans="2:6" x14ac:dyDescent="0.25">
      <c r="B326" s="24">
        <v>2890</v>
      </c>
      <c r="C326" s="1" t="s">
        <v>30</v>
      </c>
      <c r="D326" s="1" t="s">
        <v>293</v>
      </c>
      <c r="E326" s="1">
        <v>68</v>
      </c>
      <c r="F326" s="2" t="str">
        <f>IF(COUNTIF(ZoneFiche[Zone],C326)&gt;0,"Ja","Nee")</f>
        <v>Ja</v>
      </c>
    </row>
    <row r="327" spans="2:6" x14ac:dyDescent="0.25">
      <c r="B327" s="24">
        <v>2890</v>
      </c>
      <c r="C327" s="1" t="s">
        <v>28</v>
      </c>
      <c r="D327" s="1" t="s">
        <v>300</v>
      </c>
      <c r="E327" s="1">
        <v>32</v>
      </c>
      <c r="F327" s="2" t="str">
        <f>IF(COUNTIF(ZoneFiche[Zone],C327)&gt;0,"Ja","Nee")</f>
        <v>Ja</v>
      </c>
    </row>
    <row r="328" spans="2:6" x14ac:dyDescent="0.25">
      <c r="B328" s="24">
        <v>2900</v>
      </c>
      <c r="C328" s="1" t="s">
        <v>125</v>
      </c>
      <c r="D328" s="1" t="s">
        <v>389</v>
      </c>
      <c r="E328" s="1">
        <v>81</v>
      </c>
      <c r="F328" s="2" t="str">
        <f>IF(COUNTIF(ZoneFiche[Zone],C328)&gt;0,"Ja","Nee")</f>
        <v>Nee</v>
      </c>
    </row>
    <row r="329" spans="2:6" x14ac:dyDescent="0.25">
      <c r="B329" s="24">
        <v>2900</v>
      </c>
      <c r="C329" s="1" t="s">
        <v>29</v>
      </c>
      <c r="D329" s="1" t="s">
        <v>339</v>
      </c>
      <c r="E329" s="1">
        <v>18</v>
      </c>
      <c r="F329" s="2" t="str">
        <f>IF(COUNTIF(ZoneFiche[Zone],C329)&gt;0,"Ja","Nee")</f>
        <v>Ja</v>
      </c>
    </row>
    <row r="330" spans="2:6" x14ac:dyDescent="0.25">
      <c r="B330" s="24">
        <v>2910</v>
      </c>
      <c r="C330" s="1" t="s">
        <v>152</v>
      </c>
      <c r="D330" s="1" t="s">
        <v>414</v>
      </c>
      <c r="E330" s="1">
        <v>100</v>
      </c>
      <c r="F330" s="2" t="str">
        <f>IF(COUNTIF(ZoneFiche[Zone],C330)&gt;0,"Ja","Nee")</f>
        <v>Nee</v>
      </c>
    </row>
    <row r="331" spans="2:6" x14ac:dyDescent="0.25">
      <c r="B331" s="24">
        <v>2920</v>
      </c>
      <c r="C331" s="1" t="s">
        <v>152</v>
      </c>
      <c r="D331" s="1" t="s">
        <v>414</v>
      </c>
      <c r="E331" s="1">
        <v>100</v>
      </c>
      <c r="F331" s="2" t="str">
        <f>IF(COUNTIF(ZoneFiche[Zone],C331)&gt;0,"Ja","Nee")</f>
        <v>Nee</v>
      </c>
    </row>
    <row r="332" spans="2:6" x14ac:dyDescent="0.25">
      <c r="B332" s="24">
        <v>2930</v>
      </c>
      <c r="C332" s="1" t="s">
        <v>125</v>
      </c>
      <c r="D332" s="1" t="s">
        <v>389</v>
      </c>
      <c r="E332" s="1">
        <v>10</v>
      </c>
      <c r="F332" s="2" t="str">
        <f>IF(COUNTIF(ZoneFiche[Zone],C332)&gt;0,"Ja","Nee")</f>
        <v>Nee</v>
      </c>
    </row>
    <row r="333" spans="2:6" x14ac:dyDescent="0.25">
      <c r="B333" s="24">
        <v>2930</v>
      </c>
      <c r="C333" s="1" t="s">
        <v>29</v>
      </c>
      <c r="D333" s="1" t="s">
        <v>339</v>
      </c>
      <c r="E333" s="1">
        <v>62</v>
      </c>
      <c r="F333" s="2" t="str">
        <f>IF(COUNTIF(ZoneFiche[Zone],C333)&gt;0,"Ja","Nee")</f>
        <v>Ja</v>
      </c>
    </row>
    <row r="334" spans="2:6" x14ac:dyDescent="0.25">
      <c r="B334" s="24">
        <v>2930</v>
      </c>
      <c r="C334" s="1" t="s">
        <v>24</v>
      </c>
      <c r="D334" s="1" t="s">
        <v>303</v>
      </c>
      <c r="E334" s="1">
        <v>27</v>
      </c>
      <c r="F334" s="2" t="str">
        <f>IF(COUNTIF(ZoneFiche[Zone],C334)&gt;0,"Ja","Nee")</f>
        <v>Ja</v>
      </c>
    </row>
    <row r="335" spans="2:6" x14ac:dyDescent="0.25">
      <c r="B335" s="24">
        <v>2940</v>
      </c>
      <c r="C335" s="1" t="s">
        <v>121</v>
      </c>
      <c r="D335" s="1" t="s">
        <v>385</v>
      </c>
      <c r="E335" s="1">
        <v>25</v>
      </c>
      <c r="F335" s="2" t="str">
        <f>IF(COUNTIF(ZoneFiche[Zone],C335)&gt;0,"Ja","Nee")</f>
        <v>Nee</v>
      </c>
    </row>
    <row r="336" spans="2:6" x14ac:dyDescent="0.25">
      <c r="B336" s="24">
        <v>2940</v>
      </c>
      <c r="C336" s="1" t="s">
        <v>123</v>
      </c>
      <c r="D336" s="1" t="s">
        <v>387</v>
      </c>
      <c r="E336" s="1">
        <v>30</v>
      </c>
      <c r="F336" s="2" t="str">
        <f>IF(COUNTIF(ZoneFiche[Zone],C336)&gt;0,"Ja","Nee")</f>
        <v>Nee</v>
      </c>
    </row>
    <row r="337" spans="2:6" x14ac:dyDescent="0.25">
      <c r="B337" s="24">
        <v>2940</v>
      </c>
      <c r="C337" s="1" t="s">
        <v>24</v>
      </c>
      <c r="D337" s="1" t="s">
        <v>303</v>
      </c>
      <c r="E337" s="1">
        <v>44</v>
      </c>
      <c r="F337" s="2" t="str">
        <f>IF(COUNTIF(ZoneFiche[Zone],C337)&gt;0,"Ja","Nee")</f>
        <v>Ja</v>
      </c>
    </row>
    <row r="338" spans="2:6" x14ac:dyDescent="0.25">
      <c r="B338" s="24">
        <v>2950</v>
      </c>
      <c r="C338" s="1" t="s">
        <v>24</v>
      </c>
      <c r="D338" s="1" t="s">
        <v>303</v>
      </c>
      <c r="E338" s="1">
        <v>50</v>
      </c>
      <c r="F338" s="2" t="str">
        <f>IF(COUNTIF(ZoneFiche[Zone],C338)&gt;0,"Ja","Nee")</f>
        <v>Ja</v>
      </c>
    </row>
    <row r="339" spans="2:6" x14ac:dyDescent="0.25">
      <c r="B339" s="24">
        <v>2950</v>
      </c>
      <c r="C339" s="1" t="s">
        <v>152</v>
      </c>
      <c r="D339" s="1" t="s">
        <v>414</v>
      </c>
      <c r="E339" s="1">
        <v>48</v>
      </c>
      <c r="F339" s="2" t="str">
        <f>IF(COUNTIF(ZoneFiche[Zone],C339)&gt;0,"Ja","Nee")</f>
        <v>Nee</v>
      </c>
    </row>
    <row r="340" spans="2:6" x14ac:dyDescent="0.25">
      <c r="B340" s="24">
        <v>2960</v>
      </c>
      <c r="C340" s="1" t="s">
        <v>29</v>
      </c>
      <c r="D340" s="1" t="s">
        <v>339</v>
      </c>
      <c r="E340" s="1">
        <v>56</v>
      </c>
      <c r="F340" s="2" t="str">
        <f>IF(COUNTIF(ZoneFiche[Zone],C340)&gt;0,"Ja","Nee")</f>
        <v>Ja</v>
      </c>
    </row>
    <row r="341" spans="2:6" x14ac:dyDescent="0.25">
      <c r="B341" s="24">
        <v>2960</v>
      </c>
      <c r="C341" s="1" t="s">
        <v>60</v>
      </c>
      <c r="D341" s="1" t="s">
        <v>336</v>
      </c>
      <c r="E341" s="1">
        <v>32</v>
      </c>
      <c r="F341" s="2" t="str">
        <f>IF(COUNTIF(ZoneFiche[Zone],C341)&gt;0,"Ja","Nee")</f>
        <v>Ja</v>
      </c>
    </row>
    <row r="342" spans="2:6" x14ac:dyDescent="0.25">
      <c r="B342" s="24">
        <v>2970</v>
      </c>
      <c r="C342" s="1" t="s">
        <v>128</v>
      </c>
      <c r="D342" s="1" t="s">
        <v>391</v>
      </c>
      <c r="E342" s="1">
        <v>38</v>
      </c>
      <c r="F342" s="2" t="str">
        <f>IF(COUNTIF(ZoneFiche[Zone],C342)&gt;0,"Ja","Nee")</f>
        <v>Nee</v>
      </c>
    </row>
    <row r="343" spans="2:6" x14ac:dyDescent="0.25">
      <c r="B343" s="24">
        <v>2970</v>
      </c>
      <c r="C343" s="1" t="s">
        <v>29</v>
      </c>
      <c r="D343" s="1" t="s">
        <v>339</v>
      </c>
      <c r="E343" s="1">
        <v>59</v>
      </c>
      <c r="F343" s="2" t="str">
        <f>IF(COUNTIF(ZoneFiche[Zone],C343)&gt;0,"Ja","Nee")</f>
        <v>Ja</v>
      </c>
    </row>
    <row r="344" spans="2:6" x14ac:dyDescent="0.25">
      <c r="B344" s="24">
        <v>2980</v>
      </c>
      <c r="C344" s="1" t="s">
        <v>128</v>
      </c>
      <c r="D344" s="1" t="s">
        <v>391</v>
      </c>
      <c r="E344" s="1">
        <v>24</v>
      </c>
      <c r="F344" s="2" t="str">
        <f>IF(COUNTIF(ZoneFiche[Zone],C344)&gt;0,"Ja","Nee")</f>
        <v>Nee</v>
      </c>
    </row>
    <row r="345" spans="2:6" x14ac:dyDescent="0.25">
      <c r="B345" s="24">
        <v>2980</v>
      </c>
      <c r="C345" s="1" t="s">
        <v>138</v>
      </c>
      <c r="D345" s="1" t="s">
        <v>401</v>
      </c>
      <c r="E345" s="1">
        <v>56</v>
      </c>
      <c r="F345" s="2" t="str">
        <f>IF(COUNTIF(ZoneFiche[Zone],C345)&gt;0,"Ja","Nee")</f>
        <v>Nee</v>
      </c>
    </row>
    <row r="346" spans="2:6" x14ac:dyDescent="0.25">
      <c r="B346" s="24">
        <v>2980</v>
      </c>
      <c r="C346" s="1" t="s">
        <v>29</v>
      </c>
      <c r="D346" s="1" t="s">
        <v>339</v>
      </c>
      <c r="E346" s="1">
        <v>19</v>
      </c>
      <c r="F346" s="2" t="str">
        <f>IF(COUNTIF(ZoneFiche[Zone],C346)&gt;0,"Ja","Nee")</f>
        <v>Ja</v>
      </c>
    </row>
    <row r="347" spans="2:6" x14ac:dyDescent="0.25">
      <c r="B347" s="24">
        <v>2990</v>
      </c>
      <c r="C347" s="1" t="s">
        <v>60</v>
      </c>
      <c r="D347" s="1" t="s">
        <v>336</v>
      </c>
      <c r="E347" s="1">
        <v>28</v>
      </c>
      <c r="F347" s="2" t="str">
        <f>IF(COUNTIF(ZoneFiche[Zone],C347)&gt;0,"Ja","Nee")</f>
        <v>Ja</v>
      </c>
    </row>
    <row r="348" spans="2:6" x14ac:dyDescent="0.25">
      <c r="B348" s="24">
        <v>2990</v>
      </c>
      <c r="C348" s="1" t="s">
        <v>152</v>
      </c>
      <c r="D348" s="1" t="s">
        <v>414</v>
      </c>
      <c r="E348" s="1">
        <v>68</v>
      </c>
      <c r="F348" s="2" t="str">
        <f>IF(COUNTIF(ZoneFiche[Zone],C348)&gt;0,"Ja","Nee")</f>
        <v>Nee</v>
      </c>
    </row>
    <row r="349" spans="2:6" x14ac:dyDescent="0.25">
      <c r="B349" s="24">
        <v>3000</v>
      </c>
      <c r="C349" s="1" t="s">
        <v>153</v>
      </c>
      <c r="D349" s="1" t="s">
        <v>415</v>
      </c>
      <c r="E349" s="1">
        <v>41</v>
      </c>
      <c r="F349" s="2" t="str">
        <f>IF(COUNTIF(ZoneFiche[Zone],C349)&gt;0,"Ja","Nee")</f>
        <v>Nee</v>
      </c>
    </row>
    <row r="350" spans="2:6" x14ac:dyDescent="0.25">
      <c r="B350" s="24">
        <v>3000</v>
      </c>
      <c r="C350" s="1" t="s">
        <v>154</v>
      </c>
      <c r="D350" s="1" t="s">
        <v>416</v>
      </c>
      <c r="E350" s="1">
        <v>26</v>
      </c>
      <c r="F350" s="2" t="str">
        <f>IF(COUNTIF(ZoneFiche[Zone],C350)&gt;0,"Ja","Nee")</f>
        <v>Nee</v>
      </c>
    </row>
    <row r="351" spans="2:6" x14ac:dyDescent="0.25">
      <c r="B351" s="24">
        <v>3000</v>
      </c>
      <c r="C351" s="1" t="s">
        <v>155</v>
      </c>
      <c r="D351" s="1" t="s">
        <v>417</v>
      </c>
      <c r="E351" s="1">
        <v>20</v>
      </c>
      <c r="F351" s="2" t="str">
        <f>IF(COUNTIF(ZoneFiche[Zone],C351)&gt;0,"Ja","Nee")</f>
        <v>Nee</v>
      </c>
    </row>
    <row r="352" spans="2:6" x14ac:dyDescent="0.25">
      <c r="B352" s="24">
        <v>3000</v>
      </c>
      <c r="C352" s="1" t="s">
        <v>156</v>
      </c>
      <c r="D352" s="1" t="s">
        <v>418</v>
      </c>
      <c r="E352" s="1">
        <v>12</v>
      </c>
      <c r="F352" s="2" t="str">
        <f>IF(COUNTIF(ZoneFiche[Zone],C352)&gt;0,"Ja","Nee")</f>
        <v>Nee</v>
      </c>
    </row>
    <row r="353" spans="2:6" x14ac:dyDescent="0.25">
      <c r="B353" s="24">
        <v>3001</v>
      </c>
      <c r="C353" s="1" t="s">
        <v>153</v>
      </c>
      <c r="D353" s="1" t="s">
        <v>415</v>
      </c>
      <c r="E353" s="1">
        <v>41</v>
      </c>
      <c r="F353" s="2" t="str">
        <f>IF(COUNTIF(ZoneFiche[Zone],C353)&gt;0,"Ja","Nee")</f>
        <v>Nee</v>
      </c>
    </row>
    <row r="354" spans="2:6" x14ac:dyDescent="0.25">
      <c r="B354" s="24">
        <v>3001</v>
      </c>
      <c r="C354" s="1" t="s">
        <v>154</v>
      </c>
      <c r="D354" s="1" t="s">
        <v>416</v>
      </c>
      <c r="E354" s="1">
        <v>55</v>
      </c>
      <c r="F354" s="2" t="str">
        <f>IF(COUNTIF(ZoneFiche[Zone],C354)&gt;0,"Ja","Nee")</f>
        <v>Nee</v>
      </c>
    </row>
    <row r="355" spans="2:6" x14ac:dyDescent="0.25">
      <c r="B355" s="24">
        <v>3010</v>
      </c>
      <c r="C355" s="1" t="s">
        <v>155</v>
      </c>
      <c r="D355" s="1" t="s">
        <v>417</v>
      </c>
      <c r="E355" s="1">
        <v>78</v>
      </c>
      <c r="F355" s="2" t="str">
        <f>IF(COUNTIF(ZoneFiche[Zone],C355)&gt;0,"Ja","Nee")</f>
        <v>Nee</v>
      </c>
    </row>
    <row r="356" spans="2:6" x14ac:dyDescent="0.25">
      <c r="B356" s="24">
        <v>3010</v>
      </c>
      <c r="C356" s="1" t="s">
        <v>156</v>
      </c>
      <c r="D356" s="1" t="s">
        <v>418</v>
      </c>
      <c r="E356" s="1">
        <v>22</v>
      </c>
      <c r="F356" s="2" t="str">
        <f>IF(COUNTIF(ZoneFiche[Zone],C356)&gt;0,"Ja","Nee")</f>
        <v>Nee</v>
      </c>
    </row>
    <row r="357" spans="2:6" x14ac:dyDescent="0.25">
      <c r="B357" s="24">
        <v>3012</v>
      </c>
      <c r="C357" s="1" t="s">
        <v>156</v>
      </c>
      <c r="D357" s="1" t="s">
        <v>418</v>
      </c>
      <c r="E357" s="1">
        <v>99</v>
      </c>
      <c r="F357" s="2" t="str">
        <f>IF(COUNTIF(ZoneFiche[Zone],C357)&gt;0,"Ja","Nee")</f>
        <v>Nee</v>
      </c>
    </row>
    <row r="358" spans="2:6" x14ac:dyDescent="0.25">
      <c r="B358" s="24">
        <v>3018</v>
      </c>
      <c r="C358" s="1" t="s">
        <v>156</v>
      </c>
      <c r="D358" s="1" t="s">
        <v>418</v>
      </c>
      <c r="E358" s="1">
        <v>99</v>
      </c>
      <c r="F358" s="2" t="str">
        <f>IF(COUNTIF(ZoneFiche[Zone],C358)&gt;0,"Ja","Nee")</f>
        <v>Nee</v>
      </c>
    </row>
    <row r="359" spans="2:6" x14ac:dyDescent="0.25">
      <c r="B359" s="24">
        <v>3020</v>
      </c>
      <c r="C359" s="1" t="s">
        <v>154</v>
      </c>
      <c r="D359" s="1" t="s">
        <v>416</v>
      </c>
      <c r="E359" s="1">
        <v>38</v>
      </c>
      <c r="F359" s="2" t="str">
        <f>IF(COUNTIF(ZoneFiche[Zone],C359)&gt;0,"Ja","Nee")</f>
        <v>Nee</v>
      </c>
    </row>
    <row r="360" spans="2:6" x14ac:dyDescent="0.25">
      <c r="B360" s="24">
        <v>3020</v>
      </c>
      <c r="C360" s="1" t="s">
        <v>156</v>
      </c>
      <c r="D360" s="1" t="s">
        <v>418</v>
      </c>
      <c r="E360" s="1">
        <v>13</v>
      </c>
      <c r="F360" s="2" t="str">
        <f>IF(COUNTIF(ZoneFiche[Zone],C360)&gt;0,"Ja","Nee")</f>
        <v>Nee</v>
      </c>
    </row>
    <row r="361" spans="2:6" x14ac:dyDescent="0.25">
      <c r="B361" s="24">
        <v>3020</v>
      </c>
      <c r="C361" s="1" t="s">
        <v>40</v>
      </c>
      <c r="D361" s="1" t="s">
        <v>350</v>
      </c>
      <c r="E361" s="1">
        <v>46</v>
      </c>
      <c r="F361" s="2" t="str">
        <f>IF(COUNTIF(ZoneFiche[Zone],C361)&gt;0,"Ja","Nee")</f>
        <v>Ja</v>
      </c>
    </row>
    <row r="362" spans="2:6" x14ac:dyDescent="0.25">
      <c r="B362" s="24">
        <v>3040</v>
      </c>
      <c r="C362" s="1" t="s">
        <v>42</v>
      </c>
      <c r="D362" s="1" t="s">
        <v>315</v>
      </c>
      <c r="E362" s="1">
        <v>99</v>
      </c>
      <c r="F362" s="2" t="str">
        <f>IF(COUNTIF(ZoneFiche[Zone],C362)&gt;0,"Ja","Nee")</f>
        <v>Ja</v>
      </c>
    </row>
    <row r="363" spans="2:6" x14ac:dyDescent="0.25">
      <c r="B363" s="24">
        <v>3050</v>
      </c>
      <c r="C363" s="1" t="s">
        <v>153</v>
      </c>
      <c r="D363" s="1" t="s">
        <v>415</v>
      </c>
      <c r="E363" s="1">
        <v>96</v>
      </c>
      <c r="F363" s="2" t="str">
        <f>IF(COUNTIF(ZoneFiche[Zone],C363)&gt;0,"Ja","Nee")</f>
        <v>Nee</v>
      </c>
    </row>
    <row r="364" spans="2:6" x14ac:dyDescent="0.25">
      <c r="B364" s="24">
        <v>3051</v>
      </c>
      <c r="C364" s="1" t="s">
        <v>42</v>
      </c>
      <c r="D364" s="1" t="s">
        <v>315</v>
      </c>
      <c r="E364" s="1">
        <v>11</v>
      </c>
      <c r="F364" s="2" t="str">
        <f>IF(COUNTIF(ZoneFiche[Zone],C364)&gt;0,"Ja","Nee")</f>
        <v>Ja</v>
      </c>
    </row>
    <row r="365" spans="2:6" x14ac:dyDescent="0.25">
      <c r="B365" s="24">
        <v>3051</v>
      </c>
      <c r="C365" s="1" t="s">
        <v>153</v>
      </c>
      <c r="D365" s="1" t="s">
        <v>415</v>
      </c>
      <c r="E365" s="1">
        <v>87</v>
      </c>
      <c r="F365" s="2" t="str">
        <f>IF(COUNTIF(ZoneFiche[Zone],C365)&gt;0,"Ja","Nee")</f>
        <v>Nee</v>
      </c>
    </row>
    <row r="366" spans="2:6" x14ac:dyDescent="0.25">
      <c r="B366" s="24">
        <v>3052</v>
      </c>
      <c r="C366" s="1" t="s">
        <v>153</v>
      </c>
      <c r="D366" s="1" t="s">
        <v>415</v>
      </c>
      <c r="E366" s="1">
        <v>100</v>
      </c>
      <c r="F366" s="2" t="str">
        <f>IF(COUNTIF(ZoneFiche[Zone],C366)&gt;0,"Ja","Nee")</f>
        <v>Nee</v>
      </c>
    </row>
    <row r="367" spans="2:6" x14ac:dyDescent="0.25">
      <c r="B367" s="24">
        <v>3053</v>
      </c>
      <c r="C367" s="1" t="s">
        <v>153</v>
      </c>
      <c r="D367" s="1" t="s">
        <v>415</v>
      </c>
      <c r="E367" s="1">
        <v>100</v>
      </c>
      <c r="F367" s="2" t="str">
        <f>IF(COUNTIF(ZoneFiche[Zone],C367)&gt;0,"Ja","Nee")</f>
        <v>Nee</v>
      </c>
    </row>
    <row r="368" spans="2:6" x14ac:dyDescent="0.25">
      <c r="B368" s="24">
        <v>3054</v>
      </c>
      <c r="C368" s="1" t="s">
        <v>153</v>
      </c>
      <c r="D368" s="1" t="s">
        <v>415</v>
      </c>
      <c r="E368" s="1">
        <v>100</v>
      </c>
      <c r="F368" s="2" t="str">
        <f>IF(COUNTIF(ZoneFiche[Zone],C368)&gt;0,"Ja","Nee")</f>
        <v>Nee</v>
      </c>
    </row>
    <row r="369" spans="2:6" x14ac:dyDescent="0.25">
      <c r="B369" s="24">
        <v>3060</v>
      </c>
      <c r="C369" s="1" t="s">
        <v>42</v>
      </c>
      <c r="D369" s="1" t="s">
        <v>315</v>
      </c>
      <c r="E369" s="1">
        <v>91</v>
      </c>
      <c r="F369" s="2" t="str">
        <f>IF(COUNTIF(ZoneFiche[Zone],C369)&gt;0,"Ja","Nee")</f>
        <v>Ja</v>
      </c>
    </row>
    <row r="370" spans="2:6" x14ac:dyDescent="0.25">
      <c r="B370" s="24">
        <v>3060</v>
      </c>
      <c r="C370" s="1" t="s">
        <v>154</v>
      </c>
      <c r="D370" s="1" t="s">
        <v>416</v>
      </c>
      <c r="E370" s="1">
        <v>9</v>
      </c>
      <c r="F370" s="2" t="str">
        <f>IF(COUNTIF(ZoneFiche[Zone],C370)&gt;0,"Ja","Nee")</f>
        <v>Nee</v>
      </c>
    </row>
    <row r="371" spans="2:6" x14ac:dyDescent="0.25">
      <c r="B371" s="24">
        <v>3061</v>
      </c>
      <c r="C371" s="1" t="s">
        <v>42</v>
      </c>
      <c r="D371" s="1" t="s">
        <v>315</v>
      </c>
      <c r="E371" s="1">
        <v>90</v>
      </c>
      <c r="F371" s="2" t="str">
        <f>IF(COUNTIF(ZoneFiche[Zone],C371)&gt;0,"Ja","Nee")</f>
        <v>Ja</v>
      </c>
    </row>
    <row r="372" spans="2:6" x14ac:dyDescent="0.25">
      <c r="B372" s="24">
        <v>3061</v>
      </c>
      <c r="C372" s="1" t="s">
        <v>70</v>
      </c>
      <c r="D372" s="1" t="s">
        <v>352</v>
      </c>
      <c r="E372" s="1">
        <v>10</v>
      </c>
      <c r="F372" s="2" t="str">
        <f>IF(COUNTIF(ZoneFiche[Zone],C372)&gt;0,"Ja","Nee")</f>
        <v>Ja</v>
      </c>
    </row>
    <row r="373" spans="2:6" x14ac:dyDescent="0.25">
      <c r="B373" s="24">
        <v>3070</v>
      </c>
      <c r="C373" s="1" t="s">
        <v>70</v>
      </c>
      <c r="D373" s="1" t="s">
        <v>352</v>
      </c>
      <c r="E373" s="1">
        <v>11</v>
      </c>
      <c r="F373" s="2" t="str">
        <f>IF(COUNTIF(ZoneFiche[Zone],C373)&gt;0,"Ja","Nee")</f>
        <v>Ja</v>
      </c>
    </row>
    <row r="374" spans="2:6" x14ac:dyDescent="0.25">
      <c r="B374" s="24">
        <v>3070</v>
      </c>
      <c r="C374" s="1" t="s">
        <v>110</v>
      </c>
      <c r="D374" s="1" t="s">
        <v>356</v>
      </c>
      <c r="E374" s="1">
        <v>89</v>
      </c>
      <c r="F374" s="2" t="str">
        <f>IF(COUNTIF(ZoneFiche[Zone],C374)&gt;0,"Ja","Nee")</f>
        <v>Nee</v>
      </c>
    </row>
    <row r="375" spans="2:6" x14ac:dyDescent="0.25">
      <c r="B375" s="24">
        <v>3071</v>
      </c>
      <c r="C375" s="1" t="s">
        <v>110</v>
      </c>
      <c r="D375" s="1" t="s">
        <v>356</v>
      </c>
      <c r="E375" s="1">
        <v>96</v>
      </c>
      <c r="F375" s="2" t="str">
        <f>IF(COUNTIF(ZoneFiche[Zone],C375)&gt;0,"Ja","Nee")</f>
        <v>Nee</v>
      </c>
    </row>
    <row r="376" spans="2:6" x14ac:dyDescent="0.25">
      <c r="B376" s="24">
        <v>3078</v>
      </c>
      <c r="C376" s="1" t="s">
        <v>42</v>
      </c>
      <c r="D376" s="1" t="s">
        <v>315</v>
      </c>
      <c r="E376" s="1">
        <v>54</v>
      </c>
      <c r="F376" s="2" t="str">
        <f>IF(COUNTIF(ZoneFiche[Zone],C376)&gt;0,"Ja","Nee")</f>
        <v>Ja</v>
      </c>
    </row>
    <row r="377" spans="2:6" x14ac:dyDescent="0.25">
      <c r="B377" s="24">
        <v>3078</v>
      </c>
      <c r="C377" s="1" t="s">
        <v>70</v>
      </c>
      <c r="D377" s="1" t="s">
        <v>352</v>
      </c>
      <c r="E377" s="1">
        <v>39</v>
      </c>
      <c r="F377" s="2" t="str">
        <f>IF(COUNTIF(ZoneFiche[Zone],C377)&gt;0,"Ja","Nee")</f>
        <v>Ja</v>
      </c>
    </row>
    <row r="378" spans="2:6" x14ac:dyDescent="0.25">
      <c r="B378" s="24">
        <v>3078</v>
      </c>
      <c r="C378" s="1" t="s">
        <v>110</v>
      </c>
      <c r="D378" s="1" t="s">
        <v>356</v>
      </c>
      <c r="E378" s="1">
        <v>7</v>
      </c>
      <c r="F378" s="2" t="str">
        <f>IF(COUNTIF(ZoneFiche[Zone],C378)&gt;0,"Ja","Nee")</f>
        <v>Nee</v>
      </c>
    </row>
    <row r="379" spans="2:6" x14ac:dyDescent="0.25">
      <c r="B379" s="24">
        <v>3080</v>
      </c>
      <c r="C379" s="1" t="s">
        <v>100</v>
      </c>
      <c r="D379" s="1" t="s">
        <v>366</v>
      </c>
      <c r="E379" s="1">
        <v>9</v>
      </c>
      <c r="F379" s="2" t="str">
        <f>IF(COUNTIF(ZoneFiche[Zone],C379)&gt;0,"Ja","Nee")</f>
        <v>Nee</v>
      </c>
    </row>
    <row r="380" spans="2:6" x14ac:dyDescent="0.25">
      <c r="B380" s="24">
        <v>3080</v>
      </c>
      <c r="C380" s="1" t="s">
        <v>42</v>
      </c>
      <c r="D380" s="1" t="s">
        <v>315</v>
      </c>
      <c r="E380" s="1">
        <v>46</v>
      </c>
      <c r="F380" s="2" t="str">
        <f>IF(COUNTIF(ZoneFiche[Zone],C380)&gt;0,"Ja","Nee")</f>
        <v>Ja</v>
      </c>
    </row>
    <row r="381" spans="2:6" x14ac:dyDescent="0.25">
      <c r="B381" s="24">
        <v>3080</v>
      </c>
      <c r="C381" s="1" t="s">
        <v>114</v>
      </c>
      <c r="D381" s="1" t="s">
        <v>379</v>
      </c>
      <c r="E381" s="1">
        <v>7</v>
      </c>
      <c r="F381" s="2" t="str">
        <f>IF(COUNTIF(ZoneFiche[Zone],C381)&gt;0,"Ja","Nee")</f>
        <v>Nee</v>
      </c>
    </row>
    <row r="382" spans="2:6" x14ac:dyDescent="0.25">
      <c r="B382" s="24">
        <v>3080</v>
      </c>
      <c r="C382" s="1" t="s">
        <v>70</v>
      </c>
      <c r="D382" s="1" t="s">
        <v>352</v>
      </c>
      <c r="E382" s="1">
        <v>38</v>
      </c>
      <c r="F382" s="2" t="str">
        <f>IF(COUNTIF(ZoneFiche[Zone],C382)&gt;0,"Ja","Nee")</f>
        <v>Ja</v>
      </c>
    </row>
    <row r="383" spans="2:6" x14ac:dyDescent="0.25">
      <c r="B383" s="24">
        <v>3090</v>
      </c>
      <c r="C383" s="1" t="s">
        <v>157</v>
      </c>
      <c r="D383" s="1" t="s">
        <v>419</v>
      </c>
      <c r="E383" s="1">
        <v>18</v>
      </c>
      <c r="F383" s="2" t="str">
        <f>IF(COUNTIF(ZoneFiche[Zone],C383)&gt;0,"Ja","Nee")</f>
        <v>Nee</v>
      </c>
    </row>
    <row r="384" spans="2:6" x14ac:dyDescent="0.25">
      <c r="B384" s="24">
        <v>3090</v>
      </c>
      <c r="C384" s="1" t="s">
        <v>100</v>
      </c>
      <c r="D384" s="1" t="s">
        <v>366</v>
      </c>
      <c r="E384" s="1">
        <v>33</v>
      </c>
      <c r="F384" s="2" t="str">
        <f>IF(COUNTIF(ZoneFiche[Zone],C384)&gt;0,"Ja","Nee")</f>
        <v>Nee</v>
      </c>
    </row>
    <row r="385" spans="2:6" x14ac:dyDescent="0.25">
      <c r="B385" s="24">
        <v>3090</v>
      </c>
      <c r="C385" s="1" t="s">
        <v>42</v>
      </c>
      <c r="D385" s="1" t="s">
        <v>315</v>
      </c>
      <c r="E385" s="1">
        <v>47</v>
      </c>
      <c r="F385" s="2" t="str">
        <f>IF(COUNTIF(ZoneFiche[Zone],C385)&gt;0,"Ja","Nee")</f>
        <v>Ja</v>
      </c>
    </row>
    <row r="386" spans="2:6" x14ac:dyDescent="0.25">
      <c r="B386" s="24">
        <v>3110</v>
      </c>
      <c r="C386" s="1" t="s">
        <v>156</v>
      </c>
      <c r="D386" s="1" t="s">
        <v>418</v>
      </c>
      <c r="E386" s="1">
        <v>92</v>
      </c>
      <c r="F386" s="2" t="str">
        <f>IF(COUNTIF(ZoneFiche[Zone],C386)&gt;0,"Ja","Nee")</f>
        <v>Nee</v>
      </c>
    </row>
    <row r="387" spans="2:6" x14ac:dyDescent="0.25">
      <c r="B387" s="24">
        <v>3110</v>
      </c>
      <c r="C387" s="1" t="s">
        <v>40</v>
      </c>
      <c r="D387" s="1" t="s">
        <v>350</v>
      </c>
      <c r="E387" s="1">
        <v>7</v>
      </c>
      <c r="F387" s="2" t="str">
        <f>IF(COUNTIF(ZoneFiche[Zone],C387)&gt;0,"Ja","Nee")</f>
        <v>Ja</v>
      </c>
    </row>
    <row r="388" spans="2:6" x14ac:dyDescent="0.25">
      <c r="B388" s="24">
        <v>3111</v>
      </c>
      <c r="C388" s="1" t="s">
        <v>156</v>
      </c>
      <c r="D388" s="1" t="s">
        <v>418</v>
      </c>
      <c r="E388" s="1">
        <v>90</v>
      </c>
      <c r="F388" s="2" t="str">
        <f>IF(COUNTIF(ZoneFiche[Zone],C388)&gt;0,"Ja","Nee")</f>
        <v>Nee</v>
      </c>
    </row>
    <row r="389" spans="2:6" x14ac:dyDescent="0.25">
      <c r="B389" s="24">
        <v>3111</v>
      </c>
      <c r="C389" s="1" t="s">
        <v>158</v>
      </c>
      <c r="D389" s="1" t="s">
        <v>291</v>
      </c>
      <c r="E389" s="1">
        <v>10</v>
      </c>
      <c r="F389" s="2" t="str">
        <f>IF(COUNTIF(ZoneFiche[Zone],C389)&gt;0,"Ja","Nee")</f>
        <v>Ja</v>
      </c>
    </row>
    <row r="390" spans="2:6" x14ac:dyDescent="0.25">
      <c r="B390" s="24">
        <v>3118</v>
      </c>
      <c r="C390" s="1" t="s">
        <v>156</v>
      </c>
      <c r="D390" s="1" t="s">
        <v>418</v>
      </c>
      <c r="E390" s="1">
        <v>7</v>
      </c>
      <c r="F390" s="2" t="str">
        <f>IF(COUNTIF(ZoneFiche[Zone],C390)&gt;0,"Ja","Nee")</f>
        <v>Nee</v>
      </c>
    </row>
    <row r="391" spans="2:6" x14ac:dyDescent="0.25">
      <c r="B391" s="24">
        <v>3118</v>
      </c>
      <c r="C391" s="1" t="s">
        <v>40</v>
      </c>
      <c r="D391" s="1" t="s">
        <v>350</v>
      </c>
      <c r="E391" s="1">
        <v>92</v>
      </c>
      <c r="F391" s="2" t="str">
        <f>IF(COUNTIF(ZoneFiche[Zone],C391)&gt;0,"Ja","Nee")</f>
        <v>Ja</v>
      </c>
    </row>
    <row r="392" spans="2:6" x14ac:dyDescent="0.25">
      <c r="B392" s="24">
        <v>3120</v>
      </c>
      <c r="C392" s="1" t="s">
        <v>40</v>
      </c>
      <c r="D392" s="1" t="s">
        <v>350</v>
      </c>
      <c r="E392" s="1">
        <v>79</v>
      </c>
      <c r="F392" s="2" t="str">
        <f>IF(COUNTIF(ZoneFiche[Zone],C392)&gt;0,"Ja","Nee")</f>
        <v>Ja</v>
      </c>
    </row>
    <row r="393" spans="2:6" x14ac:dyDescent="0.25">
      <c r="B393" s="24">
        <v>3120</v>
      </c>
      <c r="C393" s="1" t="s">
        <v>134</v>
      </c>
      <c r="D393" s="1" t="s">
        <v>397</v>
      </c>
      <c r="E393" s="1">
        <v>19</v>
      </c>
      <c r="F393" s="2" t="str">
        <f>IF(COUNTIF(ZoneFiche[Zone],C393)&gt;0,"Ja","Nee")</f>
        <v>Nee</v>
      </c>
    </row>
    <row r="394" spans="2:6" x14ac:dyDescent="0.25">
      <c r="B394" s="24">
        <v>3128</v>
      </c>
      <c r="C394" s="1" t="s">
        <v>137</v>
      </c>
      <c r="D394" s="1" t="s">
        <v>400</v>
      </c>
      <c r="E394" s="1">
        <v>83</v>
      </c>
      <c r="F394" s="2" t="str">
        <f>IF(COUNTIF(ZoneFiche[Zone],C394)&gt;0,"Ja","Nee")</f>
        <v>Nee</v>
      </c>
    </row>
    <row r="395" spans="2:6" x14ac:dyDescent="0.25">
      <c r="B395" s="24">
        <v>3128</v>
      </c>
      <c r="C395" s="1" t="s">
        <v>158</v>
      </c>
      <c r="D395" s="1" t="s">
        <v>291</v>
      </c>
      <c r="E395" s="1">
        <v>6</v>
      </c>
      <c r="F395" s="2" t="str">
        <f>IF(COUNTIF(ZoneFiche[Zone],C395)&gt;0,"Ja","Nee")</f>
        <v>Ja</v>
      </c>
    </row>
    <row r="396" spans="2:6" x14ac:dyDescent="0.25">
      <c r="B396" s="24">
        <v>3128</v>
      </c>
      <c r="C396" s="1" t="s">
        <v>134</v>
      </c>
      <c r="D396" s="1" t="s">
        <v>397</v>
      </c>
      <c r="E396" s="1">
        <v>8</v>
      </c>
      <c r="F396" s="2" t="str">
        <f>IF(COUNTIF(ZoneFiche[Zone],C396)&gt;0,"Ja","Nee")</f>
        <v>Nee</v>
      </c>
    </row>
    <row r="397" spans="2:6" x14ac:dyDescent="0.25">
      <c r="B397" s="24">
        <v>3130</v>
      </c>
      <c r="C397" s="1" t="s">
        <v>158</v>
      </c>
      <c r="D397" s="1" t="s">
        <v>291</v>
      </c>
      <c r="E397" s="1">
        <v>95</v>
      </c>
      <c r="F397" s="2" t="str">
        <f>IF(COUNTIF(ZoneFiche[Zone],C397)&gt;0,"Ja","Nee")</f>
        <v>Ja</v>
      </c>
    </row>
    <row r="398" spans="2:6" x14ac:dyDescent="0.25">
      <c r="B398" s="24">
        <v>3140</v>
      </c>
      <c r="C398" s="1" t="s">
        <v>40</v>
      </c>
      <c r="D398" s="1" t="s">
        <v>350</v>
      </c>
      <c r="E398" s="1">
        <v>53</v>
      </c>
      <c r="F398" s="2" t="str">
        <f>IF(COUNTIF(ZoneFiche[Zone],C398)&gt;0,"Ja","Nee")</f>
        <v>Ja</v>
      </c>
    </row>
    <row r="399" spans="2:6" x14ac:dyDescent="0.25">
      <c r="B399" s="24">
        <v>3140</v>
      </c>
      <c r="C399" s="1" t="s">
        <v>136</v>
      </c>
      <c r="D399" s="1" t="s">
        <v>399</v>
      </c>
      <c r="E399" s="1">
        <v>27</v>
      </c>
      <c r="F399" s="2" t="str">
        <f>IF(COUNTIF(ZoneFiche[Zone],C399)&gt;0,"Ja","Nee")</f>
        <v>Nee</v>
      </c>
    </row>
    <row r="400" spans="2:6" x14ac:dyDescent="0.25">
      <c r="B400" s="24">
        <v>3140</v>
      </c>
      <c r="C400" s="1" t="s">
        <v>134</v>
      </c>
      <c r="D400" s="1" t="s">
        <v>397</v>
      </c>
      <c r="E400" s="1">
        <v>20</v>
      </c>
      <c r="F400" s="2" t="str">
        <f>IF(COUNTIF(ZoneFiche[Zone],C400)&gt;0,"Ja","Nee")</f>
        <v>Nee</v>
      </c>
    </row>
    <row r="401" spans="2:6" x14ac:dyDescent="0.25">
      <c r="B401" s="24">
        <v>3150</v>
      </c>
      <c r="C401" s="1" t="s">
        <v>40</v>
      </c>
      <c r="D401" s="1" t="s">
        <v>350</v>
      </c>
      <c r="E401" s="1">
        <v>88</v>
      </c>
      <c r="F401" s="2" t="str">
        <f>IF(COUNTIF(ZoneFiche[Zone],C401)&gt;0,"Ja","Nee")</f>
        <v>Ja</v>
      </c>
    </row>
    <row r="402" spans="2:6" x14ac:dyDescent="0.25">
      <c r="B402" s="24">
        <v>3150</v>
      </c>
      <c r="C402" s="1" t="s">
        <v>136</v>
      </c>
      <c r="D402" s="1" t="s">
        <v>399</v>
      </c>
      <c r="E402" s="1">
        <v>10</v>
      </c>
      <c r="F402" s="2" t="str">
        <f>IF(COUNTIF(ZoneFiche[Zone],C402)&gt;0,"Ja","Nee")</f>
        <v>Nee</v>
      </c>
    </row>
    <row r="403" spans="2:6" x14ac:dyDescent="0.25">
      <c r="B403" s="24">
        <v>3190</v>
      </c>
      <c r="C403" s="1" t="s">
        <v>40</v>
      </c>
      <c r="D403" s="1" t="s">
        <v>350</v>
      </c>
      <c r="E403" s="1">
        <v>41</v>
      </c>
      <c r="F403" s="2" t="str">
        <f>IF(COUNTIF(ZoneFiche[Zone],C403)&gt;0,"Ja","Nee")</f>
        <v>Ja</v>
      </c>
    </row>
    <row r="404" spans="2:6" x14ac:dyDescent="0.25">
      <c r="B404" s="24">
        <v>3190</v>
      </c>
      <c r="C404" s="1" t="s">
        <v>50</v>
      </c>
      <c r="D404" s="1" t="s">
        <v>328</v>
      </c>
      <c r="E404" s="1">
        <v>38</v>
      </c>
      <c r="F404" s="2" t="str">
        <f>IF(COUNTIF(ZoneFiche[Zone],C404)&gt;0,"Ja","Nee")</f>
        <v>Ja</v>
      </c>
    </row>
    <row r="405" spans="2:6" x14ac:dyDescent="0.25">
      <c r="B405" s="24">
        <v>3190</v>
      </c>
      <c r="C405" s="1" t="s">
        <v>136</v>
      </c>
      <c r="D405" s="1" t="s">
        <v>399</v>
      </c>
      <c r="E405" s="1">
        <v>21</v>
      </c>
      <c r="F405" s="2" t="str">
        <f>IF(COUNTIF(ZoneFiche[Zone],C405)&gt;0,"Ja","Nee")</f>
        <v>Nee</v>
      </c>
    </row>
    <row r="406" spans="2:6" x14ac:dyDescent="0.25">
      <c r="B406" s="24">
        <v>3191</v>
      </c>
      <c r="C406" s="1" t="s">
        <v>50</v>
      </c>
      <c r="D406" s="1" t="s">
        <v>328</v>
      </c>
      <c r="E406" s="1">
        <v>97</v>
      </c>
      <c r="F406" s="2" t="str">
        <f>IF(COUNTIF(ZoneFiche[Zone],C406)&gt;0,"Ja","Nee")</f>
        <v>Ja</v>
      </c>
    </row>
    <row r="407" spans="2:6" x14ac:dyDescent="0.25">
      <c r="B407" s="24">
        <v>3200</v>
      </c>
      <c r="C407" s="1" t="s">
        <v>158</v>
      </c>
      <c r="D407" s="1" t="s">
        <v>291</v>
      </c>
      <c r="E407" s="1">
        <v>94</v>
      </c>
      <c r="F407" s="2" t="str">
        <f>IF(COUNTIF(ZoneFiche[Zone],C407)&gt;0,"Ja","Nee")</f>
        <v>Ja</v>
      </c>
    </row>
    <row r="408" spans="2:6" x14ac:dyDescent="0.25">
      <c r="B408" s="24">
        <v>3201</v>
      </c>
      <c r="C408" s="1" t="s">
        <v>137</v>
      </c>
      <c r="D408" s="1" t="s">
        <v>400</v>
      </c>
      <c r="E408" s="1">
        <v>86</v>
      </c>
      <c r="F408" s="2" t="str">
        <f>IF(COUNTIF(ZoneFiche[Zone],C408)&gt;0,"Ja","Nee")</f>
        <v>Nee</v>
      </c>
    </row>
    <row r="409" spans="2:6" x14ac:dyDescent="0.25">
      <c r="B409" s="24">
        <v>3201</v>
      </c>
      <c r="C409" s="1" t="s">
        <v>158</v>
      </c>
      <c r="D409" s="1" t="s">
        <v>291</v>
      </c>
      <c r="E409" s="1">
        <v>11</v>
      </c>
      <c r="F409" s="2" t="str">
        <f>IF(COUNTIF(ZoneFiche[Zone],C409)&gt;0,"Ja","Nee")</f>
        <v>Ja</v>
      </c>
    </row>
    <row r="410" spans="2:6" x14ac:dyDescent="0.25">
      <c r="B410" s="24">
        <v>3202</v>
      </c>
      <c r="C410" s="1" t="s">
        <v>158</v>
      </c>
      <c r="D410" s="1" t="s">
        <v>291</v>
      </c>
      <c r="E410" s="1">
        <v>96</v>
      </c>
      <c r="F410" s="2" t="str">
        <f>IF(COUNTIF(ZoneFiche[Zone],C410)&gt;0,"Ja","Nee")</f>
        <v>Ja</v>
      </c>
    </row>
    <row r="411" spans="2:6" x14ac:dyDescent="0.25">
      <c r="B411" s="24">
        <v>3210</v>
      </c>
      <c r="C411" s="1" t="s">
        <v>155</v>
      </c>
      <c r="D411" s="1" t="s">
        <v>417</v>
      </c>
      <c r="E411" s="1">
        <v>83</v>
      </c>
      <c r="F411" s="2" t="str">
        <f>IF(COUNTIF(ZoneFiche[Zone],C411)&gt;0,"Ja","Nee")</f>
        <v>Nee</v>
      </c>
    </row>
    <row r="412" spans="2:6" x14ac:dyDescent="0.25">
      <c r="B412" s="24">
        <v>3210</v>
      </c>
      <c r="C412" s="1" t="s">
        <v>156</v>
      </c>
      <c r="D412" s="1" t="s">
        <v>418</v>
      </c>
      <c r="E412" s="1">
        <v>11</v>
      </c>
      <c r="F412" s="2" t="str">
        <f>IF(COUNTIF(ZoneFiche[Zone],C412)&gt;0,"Ja","Nee")</f>
        <v>Nee</v>
      </c>
    </row>
    <row r="413" spans="2:6" x14ac:dyDescent="0.25">
      <c r="B413" s="24">
        <v>3211</v>
      </c>
      <c r="C413" s="1" t="s">
        <v>159</v>
      </c>
      <c r="D413" s="1" t="s">
        <v>420</v>
      </c>
      <c r="E413" s="1">
        <v>93</v>
      </c>
      <c r="F413" s="2" t="str">
        <f>IF(COUNTIF(ZoneFiche[Zone],C413)&gt;0,"Ja","Nee")</f>
        <v>Nee</v>
      </c>
    </row>
    <row r="414" spans="2:6" x14ac:dyDescent="0.25">
      <c r="B414" s="24">
        <v>3212</v>
      </c>
      <c r="C414" s="1" t="s">
        <v>155</v>
      </c>
      <c r="D414" s="1" t="s">
        <v>417</v>
      </c>
      <c r="E414" s="1">
        <v>97</v>
      </c>
      <c r="F414" s="2" t="str">
        <f>IF(COUNTIF(ZoneFiche[Zone],C414)&gt;0,"Ja","Nee")</f>
        <v>Nee</v>
      </c>
    </row>
    <row r="415" spans="2:6" x14ac:dyDescent="0.25">
      <c r="B415" s="24">
        <v>3220</v>
      </c>
      <c r="C415" s="1" t="s">
        <v>156</v>
      </c>
      <c r="D415" s="1" t="s">
        <v>418</v>
      </c>
      <c r="E415" s="1">
        <v>90</v>
      </c>
      <c r="F415" s="2" t="str">
        <f>IF(COUNTIF(ZoneFiche[Zone],C415)&gt;0,"Ja","Nee")</f>
        <v>Nee</v>
      </c>
    </row>
    <row r="416" spans="2:6" x14ac:dyDescent="0.25">
      <c r="B416" s="24">
        <v>3220</v>
      </c>
      <c r="C416" s="1" t="s">
        <v>158</v>
      </c>
      <c r="D416" s="1" t="s">
        <v>291</v>
      </c>
      <c r="E416" s="1">
        <v>6</v>
      </c>
      <c r="F416" s="2" t="str">
        <f>IF(COUNTIF(ZoneFiche[Zone],C416)&gt;0,"Ja","Nee")</f>
        <v>Ja</v>
      </c>
    </row>
    <row r="417" spans="2:6" x14ac:dyDescent="0.25">
      <c r="B417" s="24">
        <v>3221</v>
      </c>
      <c r="C417" s="1" t="s">
        <v>156</v>
      </c>
      <c r="D417" s="1" t="s">
        <v>418</v>
      </c>
      <c r="E417" s="1">
        <v>7</v>
      </c>
      <c r="F417" s="2" t="str">
        <f>IF(COUNTIF(ZoneFiche[Zone],C417)&gt;0,"Ja","Nee")</f>
        <v>Nee</v>
      </c>
    </row>
    <row r="418" spans="2:6" x14ac:dyDescent="0.25">
      <c r="B418" s="24">
        <v>3221</v>
      </c>
      <c r="C418" s="1" t="s">
        <v>158</v>
      </c>
      <c r="D418" s="1" t="s">
        <v>291</v>
      </c>
      <c r="E418" s="1">
        <v>93</v>
      </c>
      <c r="F418" s="2" t="str">
        <f>IF(COUNTIF(ZoneFiche[Zone],C418)&gt;0,"Ja","Nee")</f>
        <v>Ja</v>
      </c>
    </row>
    <row r="419" spans="2:6" x14ac:dyDescent="0.25">
      <c r="B419" s="24">
        <v>3270</v>
      </c>
      <c r="C419" s="1" t="s">
        <v>158</v>
      </c>
      <c r="D419" s="1" t="s">
        <v>291</v>
      </c>
      <c r="E419" s="1">
        <v>13</v>
      </c>
      <c r="F419" s="2" t="str">
        <f>IF(COUNTIF(ZoneFiche[Zone],C419)&gt;0,"Ja","Nee")</f>
        <v>Ja</v>
      </c>
    </row>
    <row r="420" spans="2:6" x14ac:dyDescent="0.25">
      <c r="B420" s="24">
        <v>3270</v>
      </c>
      <c r="C420" s="1" t="s">
        <v>31</v>
      </c>
      <c r="D420" s="1" t="s">
        <v>301</v>
      </c>
      <c r="E420" s="1">
        <v>85</v>
      </c>
      <c r="F420" s="2" t="str">
        <f>IF(COUNTIF(ZoneFiche[Zone],C420)&gt;0,"Ja","Nee")</f>
        <v>Ja</v>
      </c>
    </row>
    <row r="421" spans="2:6" x14ac:dyDescent="0.25">
      <c r="B421" s="24">
        <v>3271</v>
      </c>
      <c r="C421" s="1" t="s">
        <v>31</v>
      </c>
      <c r="D421" s="1" t="s">
        <v>301</v>
      </c>
      <c r="E421" s="1">
        <v>99</v>
      </c>
      <c r="F421" s="2" t="str">
        <f>IF(COUNTIF(ZoneFiche[Zone],C421)&gt;0,"Ja","Nee")</f>
        <v>Ja</v>
      </c>
    </row>
    <row r="422" spans="2:6" x14ac:dyDescent="0.25">
      <c r="B422" s="24">
        <v>3272</v>
      </c>
      <c r="C422" s="1" t="s">
        <v>158</v>
      </c>
      <c r="D422" s="1" t="s">
        <v>291</v>
      </c>
      <c r="E422" s="1">
        <v>24</v>
      </c>
      <c r="F422" s="2" t="str">
        <f>IF(COUNTIF(ZoneFiche[Zone],C422)&gt;0,"Ja","Nee")</f>
        <v>Ja</v>
      </c>
    </row>
    <row r="423" spans="2:6" x14ac:dyDescent="0.25">
      <c r="B423" s="24">
        <v>3272</v>
      </c>
      <c r="C423" s="1" t="s">
        <v>31</v>
      </c>
      <c r="D423" s="1" t="s">
        <v>301</v>
      </c>
      <c r="E423" s="1">
        <v>72</v>
      </c>
      <c r="F423" s="2" t="str">
        <f>IF(COUNTIF(ZoneFiche[Zone],C423)&gt;0,"Ja","Nee")</f>
        <v>Ja</v>
      </c>
    </row>
    <row r="424" spans="2:6" x14ac:dyDescent="0.25">
      <c r="B424" s="24">
        <v>3290</v>
      </c>
      <c r="C424" s="1" t="s">
        <v>31</v>
      </c>
      <c r="D424" s="1" t="s">
        <v>301</v>
      </c>
      <c r="E424" s="1">
        <v>94</v>
      </c>
      <c r="F424" s="2" t="str">
        <f>IF(COUNTIF(ZoneFiche[Zone],C424)&gt;0,"Ja","Nee")</f>
        <v>Ja</v>
      </c>
    </row>
    <row r="425" spans="2:6" x14ac:dyDescent="0.25">
      <c r="B425" s="24">
        <v>3293</v>
      </c>
      <c r="C425" s="1" t="s">
        <v>31</v>
      </c>
      <c r="D425" s="1" t="s">
        <v>301</v>
      </c>
      <c r="E425" s="1">
        <v>100</v>
      </c>
      <c r="F425" s="2" t="str">
        <f>IF(COUNTIF(ZoneFiche[Zone],C425)&gt;0,"Ja","Nee")</f>
        <v>Ja</v>
      </c>
    </row>
    <row r="426" spans="2:6" x14ac:dyDescent="0.25">
      <c r="B426" s="24">
        <v>3294</v>
      </c>
      <c r="C426" s="1" t="s">
        <v>31</v>
      </c>
      <c r="D426" s="1" t="s">
        <v>301</v>
      </c>
      <c r="E426" s="1">
        <v>91</v>
      </c>
      <c r="F426" s="2" t="str">
        <f>IF(COUNTIF(ZoneFiche[Zone],C426)&gt;0,"Ja","Nee")</f>
        <v>Ja</v>
      </c>
    </row>
    <row r="427" spans="2:6" x14ac:dyDescent="0.25">
      <c r="B427" s="24">
        <v>3294</v>
      </c>
      <c r="C427" s="1" t="s">
        <v>146</v>
      </c>
      <c r="D427" s="1" t="s">
        <v>408</v>
      </c>
      <c r="E427" s="1">
        <v>9</v>
      </c>
      <c r="F427" s="2" t="str">
        <f>IF(COUNTIF(ZoneFiche[Zone],C427)&gt;0,"Ja","Nee")</f>
        <v>Nee</v>
      </c>
    </row>
    <row r="428" spans="2:6" x14ac:dyDescent="0.25">
      <c r="B428" s="24">
        <v>3300</v>
      </c>
      <c r="C428" s="1" t="s">
        <v>160</v>
      </c>
      <c r="D428" s="1" t="s">
        <v>421</v>
      </c>
      <c r="E428" s="1">
        <v>95</v>
      </c>
      <c r="F428" s="2" t="str">
        <f>IF(COUNTIF(ZoneFiche[Zone],C428)&gt;0,"Ja","Nee")</f>
        <v>Nee</v>
      </c>
    </row>
    <row r="429" spans="2:6" x14ac:dyDescent="0.25">
      <c r="B429" s="24">
        <v>3320</v>
      </c>
      <c r="C429" s="1" t="s">
        <v>160</v>
      </c>
      <c r="D429" s="1" t="s">
        <v>421</v>
      </c>
      <c r="E429" s="1">
        <v>91</v>
      </c>
      <c r="F429" s="2" t="str">
        <f>IF(COUNTIF(ZoneFiche[Zone],C429)&gt;0,"Ja","Nee")</f>
        <v>Nee</v>
      </c>
    </row>
    <row r="430" spans="2:6" x14ac:dyDescent="0.25">
      <c r="B430" s="24">
        <v>3321</v>
      </c>
      <c r="C430" s="1" t="s">
        <v>160</v>
      </c>
      <c r="D430" s="1" t="s">
        <v>421</v>
      </c>
      <c r="E430" s="1">
        <v>96</v>
      </c>
      <c r="F430" s="2" t="str">
        <f>IF(COUNTIF(ZoneFiche[Zone],C430)&gt;0,"Ja","Nee")</f>
        <v>Nee</v>
      </c>
    </row>
    <row r="431" spans="2:6" x14ac:dyDescent="0.25">
      <c r="B431" s="24">
        <v>3350</v>
      </c>
      <c r="C431" s="1" t="s">
        <v>161</v>
      </c>
      <c r="D431" s="1" t="s">
        <v>422</v>
      </c>
      <c r="E431" s="1">
        <v>48</v>
      </c>
      <c r="F431" s="2" t="str">
        <f>IF(COUNTIF(ZoneFiche[Zone],C431)&gt;0,"Ja","Nee")</f>
        <v>Nee</v>
      </c>
    </row>
    <row r="432" spans="2:6" x14ac:dyDescent="0.25">
      <c r="B432" s="24">
        <v>3350</v>
      </c>
      <c r="C432" s="1" t="s">
        <v>159</v>
      </c>
      <c r="D432" s="1" t="s">
        <v>420</v>
      </c>
      <c r="E432" s="1">
        <v>33</v>
      </c>
      <c r="F432" s="2" t="str">
        <f>IF(COUNTIF(ZoneFiche[Zone],C432)&gt;0,"Ja","Nee")</f>
        <v>Nee</v>
      </c>
    </row>
    <row r="433" spans="2:6" x14ac:dyDescent="0.25">
      <c r="B433" s="24">
        <v>3350</v>
      </c>
      <c r="C433" s="1" t="s">
        <v>162</v>
      </c>
      <c r="D433" s="1" t="s">
        <v>423</v>
      </c>
      <c r="E433" s="1">
        <v>17</v>
      </c>
      <c r="F433" s="2" t="str">
        <f>IF(COUNTIF(ZoneFiche[Zone],C433)&gt;0,"Ja","Nee")</f>
        <v>Nee</v>
      </c>
    </row>
    <row r="434" spans="2:6" x14ac:dyDescent="0.25">
      <c r="B434" s="24">
        <v>3360</v>
      </c>
      <c r="C434" s="1" t="s">
        <v>153</v>
      </c>
      <c r="D434" s="1" t="s">
        <v>415</v>
      </c>
      <c r="E434" s="1">
        <v>75</v>
      </c>
      <c r="F434" s="2" t="str">
        <f>IF(COUNTIF(ZoneFiche[Zone],C434)&gt;0,"Ja","Nee")</f>
        <v>Nee</v>
      </c>
    </row>
    <row r="435" spans="2:6" x14ac:dyDescent="0.25">
      <c r="B435" s="24">
        <v>3360</v>
      </c>
      <c r="C435" s="1" t="s">
        <v>155</v>
      </c>
      <c r="D435" s="1" t="s">
        <v>417</v>
      </c>
      <c r="E435" s="1">
        <v>20</v>
      </c>
      <c r="F435" s="2" t="str">
        <f>IF(COUNTIF(ZoneFiche[Zone],C435)&gt;0,"Ja","Nee")</f>
        <v>Nee</v>
      </c>
    </row>
    <row r="436" spans="2:6" x14ac:dyDescent="0.25">
      <c r="B436" s="24">
        <v>3370</v>
      </c>
      <c r="C436" s="1" t="s">
        <v>153</v>
      </c>
      <c r="D436" s="1" t="s">
        <v>415</v>
      </c>
      <c r="E436" s="1">
        <v>10</v>
      </c>
      <c r="F436" s="2" t="str">
        <f>IF(COUNTIF(ZoneFiche[Zone],C436)&gt;0,"Ja","Nee")</f>
        <v>Nee</v>
      </c>
    </row>
    <row r="437" spans="2:6" x14ac:dyDescent="0.25">
      <c r="B437" s="24">
        <v>3370</v>
      </c>
      <c r="C437" s="1" t="s">
        <v>160</v>
      </c>
      <c r="D437" s="1" t="s">
        <v>421</v>
      </c>
      <c r="E437" s="1">
        <v>88</v>
      </c>
      <c r="F437" s="2" t="str">
        <f>IF(COUNTIF(ZoneFiche[Zone],C437)&gt;0,"Ja","Nee")</f>
        <v>Nee</v>
      </c>
    </row>
    <row r="438" spans="2:6" x14ac:dyDescent="0.25">
      <c r="B438" s="24">
        <v>3380</v>
      </c>
      <c r="C438" s="1" t="s">
        <v>160</v>
      </c>
      <c r="D438" s="1" t="s">
        <v>421</v>
      </c>
      <c r="E438" s="1">
        <v>8</v>
      </c>
      <c r="F438" s="2" t="str">
        <f>IF(COUNTIF(ZoneFiche[Zone],C438)&gt;0,"Ja","Nee")</f>
        <v>Nee</v>
      </c>
    </row>
    <row r="439" spans="2:6" x14ac:dyDescent="0.25">
      <c r="B439" s="24">
        <v>3380</v>
      </c>
      <c r="C439" s="1" t="s">
        <v>159</v>
      </c>
      <c r="D439" s="1" t="s">
        <v>420</v>
      </c>
      <c r="E439" s="1">
        <v>92</v>
      </c>
      <c r="F439" s="2" t="str">
        <f>IF(COUNTIF(ZoneFiche[Zone],C439)&gt;0,"Ja","Nee")</f>
        <v>Nee</v>
      </c>
    </row>
    <row r="440" spans="2:6" x14ac:dyDescent="0.25">
      <c r="B440" s="24">
        <v>3381</v>
      </c>
      <c r="C440" s="1" t="s">
        <v>159</v>
      </c>
      <c r="D440" s="1" t="s">
        <v>420</v>
      </c>
      <c r="E440" s="1">
        <v>100</v>
      </c>
      <c r="F440" s="2" t="str">
        <f>IF(COUNTIF(ZoneFiche[Zone],C440)&gt;0,"Ja","Nee")</f>
        <v>Nee</v>
      </c>
    </row>
    <row r="441" spans="2:6" x14ac:dyDescent="0.25">
      <c r="B441" s="24">
        <v>3384</v>
      </c>
      <c r="C441" s="1" t="s">
        <v>159</v>
      </c>
      <c r="D441" s="1" t="s">
        <v>420</v>
      </c>
      <c r="E441" s="1">
        <v>98</v>
      </c>
      <c r="F441" s="2" t="str">
        <f>IF(COUNTIF(ZoneFiche[Zone],C441)&gt;0,"Ja","Nee")</f>
        <v>Nee</v>
      </c>
    </row>
    <row r="442" spans="2:6" x14ac:dyDescent="0.25">
      <c r="B442" s="24">
        <v>3390</v>
      </c>
      <c r="C442" s="1" t="s">
        <v>159</v>
      </c>
      <c r="D442" s="1" t="s">
        <v>420</v>
      </c>
      <c r="E442" s="1">
        <v>79</v>
      </c>
      <c r="F442" s="2" t="str">
        <f>IF(COUNTIF(ZoneFiche[Zone],C442)&gt;0,"Ja","Nee")</f>
        <v>Nee</v>
      </c>
    </row>
    <row r="443" spans="2:6" x14ac:dyDescent="0.25">
      <c r="B443" s="24">
        <v>3390</v>
      </c>
      <c r="C443" s="1" t="s">
        <v>158</v>
      </c>
      <c r="D443" s="1" t="s">
        <v>291</v>
      </c>
      <c r="E443" s="1">
        <v>20</v>
      </c>
      <c r="F443" s="2" t="str">
        <f>IF(COUNTIF(ZoneFiche[Zone],C443)&gt;0,"Ja","Nee")</f>
        <v>Ja</v>
      </c>
    </row>
    <row r="444" spans="2:6" x14ac:dyDescent="0.25">
      <c r="B444" s="24">
        <v>3391</v>
      </c>
      <c r="C444" s="1" t="s">
        <v>159</v>
      </c>
      <c r="D444" s="1" t="s">
        <v>420</v>
      </c>
      <c r="E444" s="1">
        <v>100</v>
      </c>
      <c r="F444" s="2" t="str">
        <f>IF(COUNTIF(ZoneFiche[Zone],C444)&gt;0,"Ja","Nee")</f>
        <v>Nee</v>
      </c>
    </row>
    <row r="445" spans="2:6" x14ac:dyDescent="0.25">
      <c r="B445" s="24">
        <v>3400</v>
      </c>
      <c r="C445" s="1" t="s">
        <v>161</v>
      </c>
      <c r="D445" s="1" t="s">
        <v>422</v>
      </c>
      <c r="E445" s="1">
        <v>99</v>
      </c>
      <c r="F445" s="2" t="str">
        <f>IF(COUNTIF(ZoneFiche[Zone],C445)&gt;0,"Ja","Nee")</f>
        <v>Nee</v>
      </c>
    </row>
    <row r="446" spans="2:6" x14ac:dyDescent="0.25">
      <c r="B446" s="24">
        <v>3401</v>
      </c>
      <c r="C446" s="1" t="s">
        <v>161</v>
      </c>
      <c r="D446" s="1" t="s">
        <v>422</v>
      </c>
      <c r="E446" s="1">
        <v>98</v>
      </c>
      <c r="F446" s="2" t="str">
        <f>IF(COUNTIF(ZoneFiche[Zone],C446)&gt;0,"Ja","Nee")</f>
        <v>Nee</v>
      </c>
    </row>
    <row r="447" spans="2:6" x14ac:dyDescent="0.25">
      <c r="B447" s="24">
        <v>3404</v>
      </c>
      <c r="C447" s="1" t="s">
        <v>161</v>
      </c>
      <c r="D447" s="1" t="s">
        <v>422</v>
      </c>
      <c r="E447" s="1">
        <v>98</v>
      </c>
      <c r="F447" s="2" t="str">
        <f>IF(COUNTIF(ZoneFiche[Zone],C447)&gt;0,"Ja","Nee")</f>
        <v>Nee</v>
      </c>
    </row>
    <row r="448" spans="2:6" x14ac:dyDescent="0.25">
      <c r="B448" s="24">
        <v>3440</v>
      </c>
      <c r="C448" s="1" t="s">
        <v>161</v>
      </c>
      <c r="D448" s="1" t="s">
        <v>422</v>
      </c>
      <c r="E448" s="1">
        <v>65</v>
      </c>
      <c r="F448" s="2" t="str">
        <f>IF(COUNTIF(ZoneFiche[Zone],C448)&gt;0,"Ja","Nee")</f>
        <v>Nee</v>
      </c>
    </row>
    <row r="449" spans="2:6" x14ac:dyDescent="0.25">
      <c r="B449" s="24">
        <v>3440</v>
      </c>
      <c r="C449" s="1" t="s">
        <v>163</v>
      </c>
      <c r="D449" s="1" t="s">
        <v>424</v>
      </c>
      <c r="E449" s="1">
        <v>6</v>
      </c>
      <c r="F449" s="2" t="str">
        <f>IF(COUNTIF(ZoneFiche[Zone],C449)&gt;0,"Ja","Nee")</f>
        <v>Nee</v>
      </c>
    </row>
    <row r="450" spans="2:6" x14ac:dyDescent="0.25">
      <c r="B450" s="24">
        <v>3440</v>
      </c>
      <c r="C450" s="1" t="s">
        <v>159</v>
      </c>
      <c r="D450" s="1" t="s">
        <v>420</v>
      </c>
      <c r="E450" s="1">
        <v>11</v>
      </c>
      <c r="F450" s="2" t="str">
        <f>IF(COUNTIF(ZoneFiche[Zone],C450)&gt;0,"Ja","Nee")</f>
        <v>Nee</v>
      </c>
    </row>
    <row r="451" spans="2:6" x14ac:dyDescent="0.25">
      <c r="B451" s="24">
        <v>3440</v>
      </c>
      <c r="C451" s="1" t="s">
        <v>162</v>
      </c>
      <c r="D451" s="1" t="s">
        <v>423</v>
      </c>
      <c r="E451" s="1">
        <v>18</v>
      </c>
      <c r="F451" s="2" t="str">
        <f>IF(COUNTIF(ZoneFiche[Zone],C451)&gt;0,"Ja","Nee")</f>
        <v>Nee</v>
      </c>
    </row>
    <row r="452" spans="2:6" x14ac:dyDescent="0.25">
      <c r="B452" s="24">
        <v>3450</v>
      </c>
      <c r="C452" s="1" t="s">
        <v>159</v>
      </c>
      <c r="D452" s="1" t="s">
        <v>420</v>
      </c>
      <c r="E452" s="1">
        <v>11</v>
      </c>
      <c r="F452" s="2" t="str">
        <f>IF(COUNTIF(ZoneFiche[Zone],C452)&gt;0,"Ja","Nee")</f>
        <v>Nee</v>
      </c>
    </row>
    <row r="453" spans="2:6" x14ac:dyDescent="0.25">
      <c r="B453" s="24">
        <v>3450</v>
      </c>
      <c r="C453" s="1" t="s">
        <v>162</v>
      </c>
      <c r="D453" s="1" t="s">
        <v>423</v>
      </c>
      <c r="E453" s="1">
        <v>89</v>
      </c>
      <c r="F453" s="2" t="str">
        <f>IF(COUNTIF(ZoneFiche[Zone],C453)&gt;0,"Ja","Nee")</f>
        <v>Nee</v>
      </c>
    </row>
    <row r="454" spans="2:6" x14ac:dyDescent="0.25">
      <c r="B454" s="24">
        <v>3454</v>
      </c>
      <c r="C454" s="1" t="s">
        <v>163</v>
      </c>
      <c r="D454" s="1" t="s">
        <v>424</v>
      </c>
      <c r="E454" s="1">
        <v>5</v>
      </c>
      <c r="F454" s="2" t="str">
        <f>IF(COUNTIF(ZoneFiche[Zone],C454)&gt;0,"Ja","Nee")</f>
        <v>Nee</v>
      </c>
    </row>
    <row r="455" spans="2:6" x14ac:dyDescent="0.25">
      <c r="B455" s="24">
        <v>3454</v>
      </c>
      <c r="C455" s="1" t="s">
        <v>162</v>
      </c>
      <c r="D455" s="1" t="s">
        <v>423</v>
      </c>
      <c r="E455" s="1">
        <v>94</v>
      </c>
      <c r="F455" s="2" t="str">
        <f>IF(COUNTIF(ZoneFiche[Zone],C455)&gt;0,"Ja","Nee")</f>
        <v>Nee</v>
      </c>
    </row>
    <row r="456" spans="2:6" x14ac:dyDescent="0.25">
      <c r="B456" s="24">
        <v>3460</v>
      </c>
      <c r="C456" s="1" t="s">
        <v>159</v>
      </c>
      <c r="D456" s="1" t="s">
        <v>420</v>
      </c>
      <c r="E456" s="1">
        <v>91</v>
      </c>
      <c r="F456" s="2" t="str">
        <f>IF(COUNTIF(ZoneFiche[Zone],C456)&gt;0,"Ja","Nee")</f>
        <v>Nee</v>
      </c>
    </row>
    <row r="457" spans="2:6" x14ac:dyDescent="0.25">
      <c r="B457" s="24">
        <v>3460</v>
      </c>
      <c r="C457" s="1" t="s">
        <v>31</v>
      </c>
      <c r="D457" s="1" t="s">
        <v>301</v>
      </c>
      <c r="E457" s="1">
        <v>8</v>
      </c>
      <c r="F457" s="2" t="str">
        <f>IF(COUNTIF(ZoneFiche[Zone],C457)&gt;0,"Ja","Nee")</f>
        <v>Ja</v>
      </c>
    </row>
    <row r="458" spans="2:6" x14ac:dyDescent="0.25">
      <c r="B458" s="24">
        <v>3461</v>
      </c>
      <c r="C458" s="1" t="s">
        <v>159</v>
      </c>
      <c r="D458" s="1" t="s">
        <v>420</v>
      </c>
      <c r="E458" s="1">
        <v>100</v>
      </c>
      <c r="F458" s="2" t="str">
        <f>IF(COUNTIF(ZoneFiche[Zone],C458)&gt;0,"Ja","Nee")</f>
        <v>Nee</v>
      </c>
    </row>
    <row r="459" spans="2:6" x14ac:dyDescent="0.25">
      <c r="B459" s="24">
        <v>3470</v>
      </c>
      <c r="C459" s="1" t="s">
        <v>159</v>
      </c>
      <c r="D459" s="1" t="s">
        <v>420</v>
      </c>
      <c r="E459" s="1">
        <v>97</v>
      </c>
      <c r="F459" s="2" t="str">
        <f>IF(COUNTIF(ZoneFiche[Zone],C459)&gt;0,"Ja","Nee")</f>
        <v>Nee</v>
      </c>
    </row>
    <row r="460" spans="2:6" x14ac:dyDescent="0.25">
      <c r="B460" s="24">
        <v>3471</v>
      </c>
      <c r="C460" s="1" t="s">
        <v>159</v>
      </c>
      <c r="D460" s="1" t="s">
        <v>420</v>
      </c>
      <c r="E460" s="1">
        <v>99</v>
      </c>
      <c r="F460" s="2" t="str">
        <f>IF(COUNTIF(ZoneFiche[Zone],C460)&gt;0,"Ja","Nee")</f>
        <v>Nee</v>
      </c>
    </row>
    <row r="461" spans="2:6" x14ac:dyDescent="0.25">
      <c r="B461" s="24">
        <v>3472</v>
      </c>
      <c r="C461" s="1" t="s">
        <v>159</v>
      </c>
      <c r="D461" s="1" t="s">
        <v>420</v>
      </c>
      <c r="E461" s="1">
        <v>100</v>
      </c>
      <c r="F461" s="2" t="str">
        <f>IF(COUNTIF(ZoneFiche[Zone],C461)&gt;0,"Ja","Nee")</f>
        <v>Nee</v>
      </c>
    </row>
    <row r="462" spans="2:6" x14ac:dyDescent="0.25">
      <c r="B462" s="24">
        <v>3473</v>
      </c>
      <c r="C462" s="1" t="s">
        <v>159</v>
      </c>
      <c r="D462" s="1" t="s">
        <v>420</v>
      </c>
      <c r="E462" s="1">
        <v>100</v>
      </c>
      <c r="F462" s="2" t="str">
        <f>IF(COUNTIF(ZoneFiche[Zone],C462)&gt;0,"Ja","Nee")</f>
        <v>Nee</v>
      </c>
    </row>
    <row r="463" spans="2:6" x14ac:dyDescent="0.25">
      <c r="B463" s="24">
        <v>3500</v>
      </c>
      <c r="C463" s="1" t="s">
        <v>164</v>
      </c>
      <c r="D463" s="1" t="s">
        <v>425</v>
      </c>
      <c r="E463" s="1">
        <v>38</v>
      </c>
      <c r="F463" s="2" t="str">
        <f>IF(COUNTIF(ZoneFiche[Zone],C463)&gt;0,"Ja","Nee")</f>
        <v>Nee</v>
      </c>
    </row>
    <row r="464" spans="2:6" x14ac:dyDescent="0.25">
      <c r="B464" s="24">
        <v>3500</v>
      </c>
      <c r="C464" s="1" t="s">
        <v>165</v>
      </c>
      <c r="D464" s="1" t="s">
        <v>426</v>
      </c>
      <c r="E464" s="1">
        <v>24</v>
      </c>
      <c r="F464" s="2" t="str">
        <f>IF(COUNTIF(ZoneFiche[Zone],C464)&gt;0,"Ja","Nee")</f>
        <v>Nee</v>
      </c>
    </row>
    <row r="465" spans="2:6" x14ac:dyDescent="0.25">
      <c r="B465" s="24">
        <v>3500</v>
      </c>
      <c r="C465" s="1" t="s">
        <v>166</v>
      </c>
      <c r="D465" s="1" t="s">
        <v>427</v>
      </c>
      <c r="E465" s="1">
        <v>13</v>
      </c>
      <c r="F465" s="2" t="str">
        <f>IF(COUNTIF(ZoneFiche[Zone],C465)&gt;0,"Ja","Nee")</f>
        <v>Nee</v>
      </c>
    </row>
    <row r="466" spans="2:6" x14ac:dyDescent="0.25">
      <c r="B466" s="24">
        <v>3500</v>
      </c>
      <c r="C466" s="1" t="s">
        <v>167</v>
      </c>
      <c r="D466" s="1" t="s">
        <v>428</v>
      </c>
      <c r="E466" s="1">
        <v>22</v>
      </c>
      <c r="F466" s="2" t="str">
        <f>IF(COUNTIF(ZoneFiche[Zone],C466)&gt;0,"Ja","Nee")</f>
        <v>Nee</v>
      </c>
    </row>
    <row r="467" spans="2:6" x14ac:dyDescent="0.25">
      <c r="B467" s="24">
        <v>3501</v>
      </c>
      <c r="C467" s="1" t="s">
        <v>168</v>
      </c>
      <c r="D467" s="1" t="s">
        <v>429</v>
      </c>
      <c r="E467" s="1">
        <v>18</v>
      </c>
      <c r="F467" s="2" t="str">
        <f>IF(COUNTIF(ZoneFiche[Zone],C467)&gt;0,"Ja","Nee")</f>
        <v>Nee</v>
      </c>
    </row>
    <row r="468" spans="2:6" x14ac:dyDescent="0.25">
      <c r="B468" s="24">
        <v>3501</v>
      </c>
      <c r="C468" s="1" t="s">
        <v>164</v>
      </c>
      <c r="D468" s="1" t="s">
        <v>425</v>
      </c>
      <c r="E468" s="1">
        <v>57</v>
      </c>
      <c r="F468" s="2" t="str">
        <f>IF(COUNTIF(ZoneFiche[Zone],C468)&gt;0,"Ja","Nee")</f>
        <v>Nee</v>
      </c>
    </row>
    <row r="469" spans="2:6" x14ac:dyDescent="0.25">
      <c r="B469" s="24">
        <v>3501</v>
      </c>
      <c r="C469" s="1" t="s">
        <v>165</v>
      </c>
      <c r="D469" s="1" t="s">
        <v>426</v>
      </c>
      <c r="E469" s="1">
        <v>24</v>
      </c>
      <c r="F469" s="2" t="str">
        <f>IF(COUNTIF(ZoneFiche[Zone],C469)&gt;0,"Ja","Nee")</f>
        <v>Nee</v>
      </c>
    </row>
    <row r="470" spans="2:6" x14ac:dyDescent="0.25">
      <c r="B470" s="24">
        <v>3510</v>
      </c>
      <c r="C470" s="1" t="s">
        <v>162</v>
      </c>
      <c r="D470" s="1" t="s">
        <v>423</v>
      </c>
      <c r="E470" s="1">
        <v>21</v>
      </c>
      <c r="F470" s="2" t="str">
        <f>IF(COUNTIF(ZoneFiche[Zone],C470)&gt;0,"Ja","Nee")</f>
        <v>Nee</v>
      </c>
    </row>
    <row r="471" spans="2:6" x14ac:dyDescent="0.25">
      <c r="B471" s="24">
        <v>3510</v>
      </c>
      <c r="C471" s="1" t="s">
        <v>166</v>
      </c>
      <c r="D471" s="1" t="s">
        <v>427</v>
      </c>
      <c r="E471" s="1">
        <v>78</v>
      </c>
      <c r="F471" s="2" t="str">
        <f>IF(COUNTIF(ZoneFiche[Zone],C471)&gt;0,"Ja","Nee")</f>
        <v>Nee</v>
      </c>
    </row>
    <row r="472" spans="2:6" x14ac:dyDescent="0.25">
      <c r="B472" s="24">
        <v>3511</v>
      </c>
      <c r="C472" s="1" t="s">
        <v>166</v>
      </c>
      <c r="D472" s="1" t="s">
        <v>427</v>
      </c>
      <c r="E472" s="1">
        <v>77</v>
      </c>
      <c r="F472" s="2" t="str">
        <f>IF(COUNTIF(ZoneFiche[Zone],C472)&gt;0,"Ja","Nee")</f>
        <v>Nee</v>
      </c>
    </row>
    <row r="473" spans="2:6" x14ac:dyDescent="0.25">
      <c r="B473" s="24">
        <v>3511</v>
      </c>
      <c r="C473" s="1" t="s">
        <v>167</v>
      </c>
      <c r="D473" s="1" t="s">
        <v>428</v>
      </c>
      <c r="E473" s="1">
        <v>12</v>
      </c>
      <c r="F473" s="2" t="str">
        <f>IF(COUNTIF(ZoneFiche[Zone],C473)&gt;0,"Ja","Nee")</f>
        <v>Nee</v>
      </c>
    </row>
    <row r="474" spans="2:6" x14ac:dyDescent="0.25">
      <c r="B474" s="24">
        <v>3511</v>
      </c>
      <c r="C474" s="1" t="s">
        <v>169</v>
      </c>
      <c r="D474" s="1" t="s">
        <v>430</v>
      </c>
      <c r="E474" s="1">
        <v>9</v>
      </c>
      <c r="F474" s="2" t="str">
        <f>IF(COUNTIF(ZoneFiche[Zone],C474)&gt;0,"Ja","Nee")</f>
        <v>Nee</v>
      </c>
    </row>
    <row r="475" spans="2:6" x14ac:dyDescent="0.25">
      <c r="B475" s="24">
        <v>3512</v>
      </c>
      <c r="C475" s="1" t="s">
        <v>162</v>
      </c>
      <c r="D475" s="1" t="s">
        <v>423</v>
      </c>
      <c r="E475" s="1">
        <v>14</v>
      </c>
      <c r="F475" s="2" t="str">
        <f>IF(COUNTIF(ZoneFiche[Zone],C475)&gt;0,"Ja","Nee")</f>
        <v>Nee</v>
      </c>
    </row>
    <row r="476" spans="2:6" x14ac:dyDescent="0.25">
      <c r="B476" s="24">
        <v>3512</v>
      </c>
      <c r="C476" s="1" t="s">
        <v>166</v>
      </c>
      <c r="D476" s="1" t="s">
        <v>427</v>
      </c>
      <c r="E476" s="1">
        <v>79</v>
      </c>
      <c r="F476" s="2" t="str">
        <f>IF(COUNTIF(ZoneFiche[Zone],C476)&gt;0,"Ja","Nee")</f>
        <v>Nee</v>
      </c>
    </row>
    <row r="477" spans="2:6" x14ac:dyDescent="0.25">
      <c r="B477" s="24">
        <v>3520</v>
      </c>
      <c r="C477" s="1" t="s">
        <v>170</v>
      </c>
      <c r="D477" s="1" t="s">
        <v>344</v>
      </c>
      <c r="E477" s="1">
        <v>5</v>
      </c>
      <c r="F477" s="2" t="str">
        <f>IF(COUNTIF(ZoneFiche[Zone],C477)&gt;0,"Ja","Nee")</f>
        <v>Ja</v>
      </c>
    </row>
    <row r="478" spans="2:6" x14ac:dyDescent="0.25">
      <c r="B478" s="24">
        <v>3520</v>
      </c>
      <c r="C478" s="1" t="s">
        <v>169</v>
      </c>
      <c r="D478" s="1" t="s">
        <v>430</v>
      </c>
      <c r="E478" s="1">
        <v>83</v>
      </c>
      <c r="F478" s="2" t="str">
        <f>IF(COUNTIF(ZoneFiche[Zone],C478)&gt;0,"Ja","Nee")</f>
        <v>Nee</v>
      </c>
    </row>
    <row r="479" spans="2:6" x14ac:dyDescent="0.25">
      <c r="B479" s="24">
        <v>3520</v>
      </c>
      <c r="C479" s="1" t="s">
        <v>171</v>
      </c>
      <c r="D479" s="1" t="s">
        <v>431</v>
      </c>
      <c r="E479" s="1">
        <v>7</v>
      </c>
      <c r="F479" s="2" t="str">
        <f>IF(COUNTIF(ZoneFiche[Zone],C479)&gt;0,"Ja","Nee")</f>
        <v>Nee</v>
      </c>
    </row>
    <row r="480" spans="2:6" x14ac:dyDescent="0.25">
      <c r="B480" s="24">
        <v>3530</v>
      </c>
      <c r="C480" s="1" t="s">
        <v>172</v>
      </c>
      <c r="D480" s="1" t="s">
        <v>432</v>
      </c>
      <c r="E480" s="1">
        <v>18</v>
      </c>
      <c r="F480" s="2" t="str">
        <f>IF(COUNTIF(ZoneFiche[Zone],C480)&gt;0,"Ja","Nee")</f>
        <v>Nee</v>
      </c>
    </row>
    <row r="481" spans="2:6" x14ac:dyDescent="0.25">
      <c r="B481" s="24">
        <v>3530</v>
      </c>
      <c r="C481" s="1" t="s">
        <v>171</v>
      </c>
      <c r="D481" s="1" t="s">
        <v>431</v>
      </c>
      <c r="E481" s="1">
        <v>64</v>
      </c>
      <c r="F481" s="2" t="str">
        <f>IF(COUNTIF(ZoneFiche[Zone],C481)&gt;0,"Ja","Nee")</f>
        <v>Nee</v>
      </c>
    </row>
    <row r="482" spans="2:6" x14ac:dyDescent="0.25">
      <c r="B482" s="24">
        <v>3530</v>
      </c>
      <c r="C482" s="1" t="s">
        <v>173</v>
      </c>
      <c r="D482" s="1" t="s">
        <v>433</v>
      </c>
      <c r="E482" s="1">
        <v>13</v>
      </c>
      <c r="F482" s="2" t="str">
        <f>IF(COUNTIF(ZoneFiche[Zone],C482)&gt;0,"Ja","Nee")</f>
        <v>Nee</v>
      </c>
    </row>
    <row r="483" spans="2:6" x14ac:dyDescent="0.25">
      <c r="B483" s="24">
        <v>3540</v>
      </c>
      <c r="C483" s="1" t="s">
        <v>162</v>
      </c>
      <c r="D483" s="1" t="s">
        <v>423</v>
      </c>
      <c r="E483" s="1">
        <v>98</v>
      </c>
      <c r="F483" s="2" t="str">
        <f>IF(COUNTIF(ZoneFiche[Zone],C483)&gt;0,"Ja","Nee")</f>
        <v>Nee</v>
      </c>
    </row>
    <row r="484" spans="2:6" x14ac:dyDescent="0.25">
      <c r="B484" s="24">
        <v>3545</v>
      </c>
      <c r="C484" s="1" t="s">
        <v>162</v>
      </c>
      <c r="D484" s="1" t="s">
        <v>423</v>
      </c>
      <c r="E484" s="1">
        <v>92</v>
      </c>
      <c r="F484" s="2" t="str">
        <f>IF(COUNTIF(ZoneFiche[Zone],C484)&gt;0,"Ja","Nee")</f>
        <v>Nee</v>
      </c>
    </row>
    <row r="485" spans="2:6" x14ac:dyDescent="0.25">
      <c r="B485" s="24">
        <v>3545</v>
      </c>
      <c r="C485" s="1" t="s">
        <v>31</v>
      </c>
      <c r="D485" s="1" t="s">
        <v>301</v>
      </c>
      <c r="E485" s="1">
        <v>5</v>
      </c>
      <c r="F485" s="2" t="str">
        <f>IF(COUNTIF(ZoneFiche[Zone],C485)&gt;0,"Ja","Nee")</f>
        <v>Ja</v>
      </c>
    </row>
    <row r="486" spans="2:6" x14ac:dyDescent="0.25">
      <c r="B486" s="24">
        <v>3550</v>
      </c>
      <c r="C486" s="1" t="s">
        <v>169</v>
      </c>
      <c r="D486" s="1" t="s">
        <v>430</v>
      </c>
      <c r="E486" s="1">
        <v>12</v>
      </c>
      <c r="F486" s="2" t="str">
        <f>IF(COUNTIF(ZoneFiche[Zone],C486)&gt;0,"Ja","Nee")</f>
        <v>Nee</v>
      </c>
    </row>
    <row r="487" spans="2:6" x14ac:dyDescent="0.25">
      <c r="B487" s="24">
        <v>3550</v>
      </c>
      <c r="C487" s="1" t="s">
        <v>174</v>
      </c>
      <c r="D487" s="1" t="s">
        <v>434</v>
      </c>
      <c r="E487" s="1">
        <v>37</v>
      </c>
      <c r="F487" s="2" t="str">
        <f>IF(COUNTIF(ZoneFiche[Zone],C487)&gt;0,"Ja","Nee")</f>
        <v>Nee</v>
      </c>
    </row>
    <row r="488" spans="2:6" x14ac:dyDescent="0.25">
      <c r="B488" s="24">
        <v>3550</v>
      </c>
      <c r="C488" s="1" t="s">
        <v>171</v>
      </c>
      <c r="D488" s="1" t="s">
        <v>431</v>
      </c>
      <c r="E488" s="1">
        <v>20</v>
      </c>
      <c r="F488" s="2" t="str">
        <f>IF(COUNTIF(ZoneFiche[Zone],C488)&gt;0,"Ja","Nee")</f>
        <v>Nee</v>
      </c>
    </row>
    <row r="489" spans="2:6" x14ac:dyDescent="0.25">
      <c r="B489" s="24">
        <v>3550</v>
      </c>
      <c r="C489" s="1" t="s">
        <v>175</v>
      </c>
      <c r="D489" s="1" t="s">
        <v>435</v>
      </c>
      <c r="E489" s="1">
        <v>31</v>
      </c>
      <c r="F489" s="2" t="str">
        <f>IF(COUNTIF(ZoneFiche[Zone],C489)&gt;0,"Ja","Nee")</f>
        <v>Nee</v>
      </c>
    </row>
    <row r="490" spans="2:6" x14ac:dyDescent="0.25">
      <c r="B490" s="24">
        <v>3560</v>
      </c>
      <c r="C490" s="1" t="s">
        <v>162</v>
      </c>
      <c r="D490" s="1" t="s">
        <v>423</v>
      </c>
      <c r="E490" s="1">
        <v>45</v>
      </c>
      <c r="F490" s="2" t="str">
        <f>IF(COUNTIF(ZoneFiche[Zone],C490)&gt;0,"Ja","Nee")</f>
        <v>Nee</v>
      </c>
    </row>
    <row r="491" spans="2:6" x14ac:dyDescent="0.25">
      <c r="B491" s="24">
        <v>3560</v>
      </c>
      <c r="C491" s="1" t="s">
        <v>174</v>
      </c>
      <c r="D491" s="1" t="s">
        <v>434</v>
      </c>
      <c r="E491" s="1">
        <v>52</v>
      </c>
      <c r="F491" s="2" t="str">
        <f>IF(COUNTIF(ZoneFiche[Zone],C491)&gt;0,"Ja","Nee")</f>
        <v>Nee</v>
      </c>
    </row>
    <row r="492" spans="2:6" x14ac:dyDescent="0.25">
      <c r="B492" s="24">
        <v>3570</v>
      </c>
      <c r="C492" s="1" t="s">
        <v>168</v>
      </c>
      <c r="D492" s="1" t="s">
        <v>429</v>
      </c>
      <c r="E492" s="1">
        <v>96</v>
      </c>
      <c r="F492" s="2" t="str">
        <f>IF(COUNTIF(ZoneFiche[Zone],C492)&gt;0,"Ja","Nee")</f>
        <v>Nee</v>
      </c>
    </row>
    <row r="493" spans="2:6" x14ac:dyDescent="0.25">
      <c r="B493" s="24">
        <v>3580</v>
      </c>
      <c r="C493" s="1" t="s">
        <v>175</v>
      </c>
      <c r="D493" s="1" t="s">
        <v>435</v>
      </c>
      <c r="E493" s="1">
        <v>98</v>
      </c>
      <c r="F493" s="2" t="str">
        <f>IF(COUNTIF(ZoneFiche[Zone],C493)&gt;0,"Ja","Nee")</f>
        <v>Nee</v>
      </c>
    </row>
    <row r="494" spans="2:6" x14ac:dyDescent="0.25">
      <c r="B494" s="24">
        <v>3581</v>
      </c>
      <c r="C494" s="1" t="s">
        <v>175</v>
      </c>
      <c r="D494" s="1" t="s">
        <v>435</v>
      </c>
      <c r="E494" s="1">
        <v>99</v>
      </c>
      <c r="F494" s="2" t="str">
        <f>IF(COUNTIF(ZoneFiche[Zone],C494)&gt;0,"Ja","Nee")</f>
        <v>Nee</v>
      </c>
    </row>
    <row r="495" spans="2:6" x14ac:dyDescent="0.25">
      <c r="B495" s="24">
        <v>3582</v>
      </c>
      <c r="C495" s="1" t="s">
        <v>175</v>
      </c>
      <c r="D495" s="1" t="s">
        <v>435</v>
      </c>
      <c r="E495" s="1">
        <v>98</v>
      </c>
      <c r="F495" s="2" t="str">
        <f>IF(COUNTIF(ZoneFiche[Zone],C495)&gt;0,"Ja","Nee")</f>
        <v>Nee</v>
      </c>
    </row>
    <row r="496" spans="2:6" x14ac:dyDescent="0.25">
      <c r="B496" s="24">
        <v>3583</v>
      </c>
      <c r="C496" s="1" t="s">
        <v>174</v>
      </c>
      <c r="D496" s="1" t="s">
        <v>434</v>
      </c>
      <c r="E496" s="1">
        <v>6</v>
      </c>
      <c r="F496" s="2" t="str">
        <f>IF(COUNTIF(ZoneFiche[Zone],C496)&gt;0,"Ja","Nee")</f>
        <v>Nee</v>
      </c>
    </row>
    <row r="497" spans="2:6" x14ac:dyDescent="0.25">
      <c r="B497" s="24">
        <v>3583</v>
      </c>
      <c r="C497" s="1" t="s">
        <v>146</v>
      </c>
      <c r="D497" s="1" t="s">
        <v>408</v>
      </c>
      <c r="E497" s="1">
        <v>74</v>
      </c>
      <c r="F497" s="2" t="str">
        <f>IF(COUNTIF(ZoneFiche[Zone],C497)&gt;0,"Ja","Nee")</f>
        <v>Nee</v>
      </c>
    </row>
    <row r="498" spans="2:6" x14ac:dyDescent="0.25">
      <c r="B498" s="24">
        <v>3583</v>
      </c>
      <c r="C498" s="1" t="s">
        <v>175</v>
      </c>
      <c r="D498" s="1" t="s">
        <v>435</v>
      </c>
      <c r="E498" s="1">
        <v>9</v>
      </c>
      <c r="F498" s="2" t="str">
        <f>IF(COUNTIF(ZoneFiche[Zone],C498)&gt;0,"Ja","Nee")</f>
        <v>Nee</v>
      </c>
    </row>
    <row r="499" spans="2:6" x14ac:dyDescent="0.25">
      <c r="B499" s="24">
        <v>3583</v>
      </c>
      <c r="C499" s="1" t="s">
        <v>176</v>
      </c>
      <c r="D499" s="1" t="s">
        <v>436</v>
      </c>
      <c r="E499" s="1">
        <v>8</v>
      </c>
      <c r="F499" s="2" t="str">
        <f>IF(COUNTIF(ZoneFiche[Zone],C499)&gt;0,"Ja","Nee")</f>
        <v>Nee</v>
      </c>
    </row>
    <row r="500" spans="2:6" x14ac:dyDescent="0.25">
      <c r="B500" s="24">
        <v>3590</v>
      </c>
      <c r="C500" s="1" t="s">
        <v>177</v>
      </c>
      <c r="D500" s="1" t="s">
        <v>437</v>
      </c>
      <c r="E500" s="1">
        <v>17</v>
      </c>
      <c r="F500" s="2" t="str">
        <f>IF(COUNTIF(ZoneFiche[Zone],C500)&gt;0,"Ja","Nee")</f>
        <v>Nee</v>
      </c>
    </row>
    <row r="501" spans="2:6" x14ac:dyDescent="0.25">
      <c r="B501" s="24">
        <v>3590</v>
      </c>
      <c r="C501" s="1" t="s">
        <v>164</v>
      </c>
      <c r="D501" s="1" t="s">
        <v>425</v>
      </c>
      <c r="E501" s="1">
        <v>76</v>
      </c>
      <c r="F501" s="2" t="str">
        <f>IF(COUNTIF(ZoneFiche[Zone],C501)&gt;0,"Ja","Nee")</f>
        <v>Nee</v>
      </c>
    </row>
    <row r="502" spans="2:6" x14ac:dyDescent="0.25">
      <c r="B502" s="24">
        <v>3600</v>
      </c>
      <c r="C502" s="1" t="s">
        <v>166</v>
      </c>
      <c r="D502" s="1" t="s">
        <v>427</v>
      </c>
      <c r="E502" s="1">
        <v>5</v>
      </c>
      <c r="F502" s="2" t="str">
        <f>IF(COUNTIF(ZoneFiche[Zone],C502)&gt;0,"Ja","Nee")</f>
        <v>Nee</v>
      </c>
    </row>
    <row r="503" spans="2:6" x14ac:dyDescent="0.25">
      <c r="B503" s="24">
        <v>3600</v>
      </c>
      <c r="C503" s="1" t="s">
        <v>178</v>
      </c>
      <c r="D503" s="1" t="s">
        <v>438</v>
      </c>
      <c r="E503" s="1">
        <v>39</v>
      </c>
      <c r="F503" s="2" t="str">
        <f>IF(COUNTIF(ZoneFiche[Zone],C503)&gt;0,"Ja","Nee")</f>
        <v>Nee</v>
      </c>
    </row>
    <row r="504" spans="2:6" x14ac:dyDescent="0.25">
      <c r="B504" s="24">
        <v>3600</v>
      </c>
      <c r="C504" s="1" t="s">
        <v>170</v>
      </c>
      <c r="D504" s="1" t="s">
        <v>344</v>
      </c>
      <c r="E504" s="1">
        <v>50</v>
      </c>
      <c r="F504" s="2" t="str">
        <f>IF(COUNTIF(ZoneFiche[Zone],C504)&gt;0,"Ja","Nee")</f>
        <v>Ja</v>
      </c>
    </row>
    <row r="505" spans="2:6" x14ac:dyDescent="0.25">
      <c r="B505" s="24">
        <v>3620</v>
      </c>
      <c r="C505" s="1" t="s">
        <v>179</v>
      </c>
      <c r="D505" s="1" t="s">
        <v>439</v>
      </c>
      <c r="E505" s="1">
        <v>7</v>
      </c>
      <c r="F505" s="2" t="str">
        <f>IF(COUNTIF(ZoneFiche[Zone],C505)&gt;0,"Ja","Nee")</f>
        <v>Nee</v>
      </c>
    </row>
    <row r="506" spans="2:6" x14ac:dyDescent="0.25">
      <c r="B506" s="24">
        <v>3620</v>
      </c>
      <c r="C506" s="1" t="s">
        <v>180</v>
      </c>
      <c r="D506" s="1" t="s">
        <v>440</v>
      </c>
      <c r="E506" s="1">
        <v>89</v>
      </c>
      <c r="F506" s="2" t="str">
        <f>IF(COUNTIF(ZoneFiche[Zone],C506)&gt;0,"Ja","Nee")</f>
        <v>Nee</v>
      </c>
    </row>
    <row r="507" spans="2:6" x14ac:dyDescent="0.25">
      <c r="B507" s="24">
        <v>3621</v>
      </c>
      <c r="C507" s="1" t="s">
        <v>180</v>
      </c>
      <c r="D507" s="1" t="s">
        <v>440</v>
      </c>
      <c r="E507" s="1">
        <v>68</v>
      </c>
      <c r="F507" s="2" t="str">
        <f>IF(COUNTIF(ZoneFiche[Zone],C507)&gt;0,"Ja","Nee")</f>
        <v>Nee</v>
      </c>
    </row>
    <row r="508" spans="2:6" x14ac:dyDescent="0.25">
      <c r="B508" s="24">
        <v>3621</v>
      </c>
      <c r="C508" s="1" t="s">
        <v>181</v>
      </c>
      <c r="D508" s="1" t="s">
        <v>441</v>
      </c>
      <c r="E508" s="1">
        <v>22</v>
      </c>
      <c r="F508" s="2" t="str">
        <f>IF(COUNTIF(ZoneFiche[Zone],C508)&gt;0,"Ja","Nee")</f>
        <v>Nee</v>
      </c>
    </row>
    <row r="509" spans="2:6" x14ac:dyDescent="0.25">
      <c r="B509" s="24">
        <v>3621</v>
      </c>
      <c r="C509" s="1" t="s">
        <v>172</v>
      </c>
      <c r="D509" s="1" t="s">
        <v>432</v>
      </c>
      <c r="E509" s="1">
        <v>11</v>
      </c>
      <c r="F509" s="2" t="str">
        <f>IF(COUNTIF(ZoneFiche[Zone],C509)&gt;0,"Ja","Nee")</f>
        <v>Nee</v>
      </c>
    </row>
    <row r="510" spans="2:6" x14ac:dyDescent="0.25">
      <c r="B510" s="24">
        <v>3630</v>
      </c>
      <c r="C510" s="1" t="s">
        <v>181</v>
      </c>
      <c r="D510" s="1" t="s">
        <v>441</v>
      </c>
      <c r="E510" s="1">
        <v>53</v>
      </c>
      <c r="F510" s="2" t="str">
        <f>IF(COUNTIF(ZoneFiche[Zone],C510)&gt;0,"Ja","Nee")</f>
        <v>Nee</v>
      </c>
    </row>
    <row r="511" spans="2:6" x14ac:dyDescent="0.25">
      <c r="B511" s="24">
        <v>3630</v>
      </c>
      <c r="C511" s="1" t="s">
        <v>172</v>
      </c>
      <c r="D511" s="1" t="s">
        <v>432</v>
      </c>
      <c r="E511" s="1">
        <v>9</v>
      </c>
      <c r="F511" s="2" t="str">
        <f>IF(COUNTIF(ZoneFiche[Zone],C511)&gt;0,"Ja","Nee")</f>
        <v>Nee</v>
      </c>
    </row>
    <row r="512" spans="2:6" x14ac:dyDescent="0.25">
      <c r="B512" s="24">
        <v>3630</v>
      </c>
      <c r="C512" s="1" t="s">
        <v>182</v>
      </c>
      <c r="D512" s="1" t="s">
        <v>442</v>
      </c>
      <c r="E512" s="1">
        <v>34</v>
      </c>
      <c r="F512" s="2" t="str">
        <f>IF(COUNTIF(ZoneFiche[Zone],C512)&gt;0,"Ja","Nee")</f>
        <v>Nee</v>
      </c>
    </row>
    <row r="513" spans="2:6" x14ac:dyDescent="0.25">
      <c r="B513" s="24">
        <v>3631</v>
      </c>
      <c r="C513" s="1" t="s">
        <v>181</v>
      </c>
      <c r="D513" s="1" t="s">
        <v>441</v>
      </c>
      <c r="E513" s="1">
        <v>100</v>
      </c>
      <c r="F513" s="2" t="str">
        <f>IF(COUNTIF(ZoneFiche[Zone],C513)&gt;0,"Ja","Nee")</f>
        <v>Nee</v>
      </c>
    </row>
    <row r="514" spans="2:6" x14ac:dyDescent="0.25">
      <c r="B514" s="24">
        <v>3640</v>
      </c>
      <c r="C514" s="1" t="s">
        <v>183</v>
      </c>
      <c r="D514" s="1" t="s">
        <v>323</v>
      </c>
      <c r="E514" s="1">
        <v>88</v>
      </c>
      <c r="F514" s="2" t="str">
        <f>IF(COUNTIF(ZoneFiche[Zone],C514)&gt;0,"Ja","Nee")</f>
        <v>Nee</v>
      </c>
    </row>
    <row r="515" spans="2:6" x14ac:dyDescent="0.25">
      <c r="B515" s="24">
        <v>3640</v>
      </c>
      <c r="C515" s="1" t="s">
        <v>184</v>
      </c>
      <c r="D515" s="1" t="s">
        <v>443</v>
      </c>
      <c r="E515" s="1">
        <v>12</v>
      </c>
      <c r="F515" s="2" t="str">
        <f>IF(COUNTIF(ZoneFiche[Zone],C515)&gt;0,"Ja","Nee")</f>
        <v>Nee</v>
      </c>
    </row>
    <row r="516" spans="2:6" x14ac:dyDescent="0.25">
      <c r="B516" s="24">
        <v>3650</v>
      </c>
      <c r="C516" s="1" t="s">
        <v>182</v>
      </c>
      <c r="D516" s="1" t="s">
        <v>442</v>
      </c>
      <c r="E516" s="1">
        <v>67</v>
      </c>
      <c r="F516" s="2" t="str">
        <f>IF(COUNTIF(ZoneFiche[Zone],C516)&gt;0,"Ja","Nee")</f>
        <v>Nee</v>
      </c>
    </row>
    <row r="517" spans="2:6" x14ac:dyDescent="0.25">
      <c r="B517" s="24">
        <v>3650</v>
      </c>
      <c r="C517" s="1" t="s">
        <v>183</v>
      </c>
      <c r="D517" s="1" t="s">
        <v>323</v>
      </c>
      <c r="E517" s="1">
        <v>32</v>
      </c>
      <c r="F517" s="2" t="str">
        <f>IF(COUNTIF(ZoneFiche[Zone],C517)&gt;0,"Ja","Nee")</f>
        <v>Nee</v>
      </c>
    </row>
    <row r="518" spans="2:6" x14ac:dyDescent="0.25">
      <c r="B518" s="24">
        <v>3660</v>
      </c>
      <c r="C518" s="1" t="s">
        <v>172</v>
      </c>
      <c r="D518" s="1" t="s">
        <v>432</v>
      </c>
      <c r="E518" s="1">
        <v>5</v>
      </c>
      <c r="F518" s="2" t="str">
        <f>IF(COUNTIF(ZoneFiche[Zone],C518)&gt;0,"Ja","Nee")</f>
        <v>Nee</v>
      </c>
    </row>
    <row r="519" spans="2:6" x14ac:dyDescent="0.25">
      <c r="B519" s="24">
        <v>3660</v>
      </c>
      <c r="C519" s="1" t="s">
        <v>185</v>
      </c>
      <c r="D519" s="1" t="s">
        <v>444</v>
      </c>
      <c r="E519" s="1">
        <v>95</v>
      </c>
      <c r="F519" s="2" t="str">
        <f>IF(COUNTIF(ZoneFiche[Zone],C519)&gt;0,"Ja","Nee")</f>
        <v>Nee</v>
      </c>
    </row>
    <row r="520" spans="2:6" x14ac:dyDescent="0.25">
      <c r="B520" s="24">
        <v>3665</v>
      </c>
      <c r="C520" s="1" t="s">
        <v>170</v>
      </c>
      <c r="D520" s="1" t="s">
        <v>344</v>
      </c>
      <c r="E520" s="1">
        <v>10</v>
      </c>
      <c r="F520" s="2" t="str">
        <f>IF(COUNTIF(ZoneFiche[Zone],C520)&gt;0,"Ja","Nee")</f>
        <v>Ja</v>
      </c>
    </row>
    <row r="521" spans="2:6" x14ac:dyDescent="0.25">
      <c r="B521" s="24">
        <v>3665</v>
      </c>
      <c r="C521" s="1" t="s">
        <v>185</v>
      </c>
      <c r="D521" s="1" t="s">
        <v>444</v>
      </c>
      <c r="E521" s="1">
        <v>88</v>
      </c>
      <c r="F521" s="2" t="str">
        <f>IF(COUNTIF(ZoneFiche[Zone],C521)&gt;0,"Ja","Nee")</f>
        <v>Nee</v>
      </c>
    </row>
    <row r="522" spans="2:6" x14ac:dyDescent="0.25">
      <c r="B522" s="24">
        <v>3668</v>
      </c>
      <c r="C522" s="1" t="s">
        <v>182</v>
      </c>
      <c r="D522" s="1" t="s">
        <v>442</v>
      </c>
      <c r="E522" s="1">
        <v>7</v>
      </c>
      <c r="F522" s="2" t="str">
        <f>IF(COUNTIF(ZoneFiche[Zone],C522)&gt;0,"Ja","Nee")</f>
        <v>Nee</v>
      </c>
    </row>
    <row r="523" spans="2:6" x14ac:dyDescent="0.25">
      <c r="B523" s="24">
        <v>3668</v>
      </c>
      <c r="C523" s="1" t="s">
        <v>185</v>
      </c>
      <c r="D523" s="1" t="s">
        <v>444</v>
      </c>
      <c r="E523" s="1">
        <v>90</v>
      </c>
      <c r="F523" s="2" t="str">
        <f>IF(COUNTIF(ZoneFiche[Zone],C523)&gt;0,"Ja","Nee")</f>
        <v>Nee</v>
      </c>
    </row>
    <row r="524" spans="2:6" x14ac:dyDescent="0.25">
      <c r="B524" s="24">
        <v>3670</v>
      </c>
      <c r="C524" s="1" t="s">
        <v>172</v>
      </c>
      <c r="D524" s="1" t="s">
        <v>432</v>
      </c>
      <c r="E524" s="1">
        <v>5</v>
      </c>
      <c r="F524" s="2" t="str">
        <f>IF(COUNTIF(ZoneFiche[Zone],C524)&gt;0,"Ja","Nee")</f>
        <v>Nee</v>
      </c>
    </row>
    <row r="525" spans="2:6" x14ac:dyDescent="0.25">
      <c r="B525" s="24">
        <v>3670</v>
      </c>
      <c r="C525" s="1" t="s">
        <v>185</v>
      </c>
      <c r="D525" s="1" t="s">
        <v>444</v>
      </c>
      <c r="E525" s="1">
        <v>37</v>
      </c>
      <c r="F525" s="2" t="str">
        <f>IF(COUNTIF(ZoneFiche[Zone],C525)&gt;0,"Ja","Nee")</f>
        <v>Nee</v>
      </c>
    </row>
    <row r="526" spans="2:6" x14ac:dyDescent="0.25">
      <c r="B526" s="24">
        <v>3670</v>
      </c>
      <c r="C526" s="1" t="s">
        <v>183</v>
      </c>
      <c r="D526" s="1" t="s">
        <v>323</v>
      </c>
      <c r="E526" s="1">
        <v>7</v>
      </c>
      <c r="F526" s="2" t="str">
        <f>IF(COUNTIF(ZoneFiche[Zone],C526)&gt;0,"Ja","Nee")</f>
        <v>Nee</v>
      </c>
    </row>
    <row r="527" spans="2:6" x14ac:dyDescent="0.25">
      <c r="B527" s="24">
        <v>3670</v>
      </c>
      <c r="C527" s="1" t="s">
        <v>184</v>
      </c>
      <c r="D527" s="1" t="s">
        <v>443</v>
      </c>
      <c r="E527" s="1">
        <v>46</v>
      </c>
      <c r="F527" s="2" t="str">
        <f>IF(COUNTIF(ZoneFiche[Zone],C527)&gt;0,"Ja","Nee")</f>
        <v>Nee</v>
      </c>
    </row>
    <row r="528" spans="2:6" x14ac:dyDescent="0.25">
      <c r="B528" s="24">
        <v>3680</v>
      </c>
      <c r="C528" s="1" t="s">
        <v>185</v>
      </c>
      <c r="D528" s="1" t="s">
        <v>444</v>
      </c>
      <c r="E528" s="1">
        <v>11</v>
      </c>
      <c r="F528" s="2" t="str">
        <f>IF(COUNTIF(ZoneFiche[Zone],C528)&gt;0,"Ja","Nee")</f>
        <v>Nee</v>
      </c>
    </row>
    <row r="529" spans="2:6" x14ac:dyDescent="0.25">
      <c r="B529" s="24">
        <v>3680</v>
      </c>
      <c r="C529" s="1" t="s">
        <v>183</v>
      </c>
      <c r="D529" s="1" t="s">
        <v>323</v>
      </c>
      <c r="E529" s="1">
        <v>85</v>
      </c>
      <c r="F529" s="2" t="str">
        <f>IF(COUNTIF(ZoneFiche[Zone],C529)&gt;0,"Ja","Nee")</f>
        <v>Nee</v>
      </c>
    </row>
    <row r="530" spans="2:6" x14ac:dyDescent="0.25">
      <c r="B530" s="24">
        <v>3690</v>
      </c>
      <c r="C530" s="1" t="s">
        <v>177</v>
      </c>
      <c r="D530" s="1" t="s">
        <v>437</v>
      </c>
      <c r="E530" s="1">
        <v>6</v>
      </c>
      <c r="F530" s="2" t="str">
        <f>IF(COUNTIF(ZoneFiche[Zone],C530)&gt;0,"Ja","Nee")</f>
        <v>Nee</v>
      </c>
    </row>
    <row r="531" spans="2:6" x14ac:dyDescent="0.25">
      <c r="B531" s="24">
        <v>3690</v>
      </c>
      <c r="C531" s="1" t="s">
        <v>180</v>
      </c>
      <c r="D531" s="1" t="s">
        <v>440</v>
      </c>
      <c r="E531" s="1">
        <v>28</v>
      </c>
      <c r="F531" s="2" t="str">
        <f>IF(COUNTIF(ZoneFiche[Zone],C531)&gt;0,"Ja","Nee")</f>
        <v>Nee</v>
      </c>
    </row>
    <row r="532" spans="2:6" x14ac:dyDescent="0.25">
      <c r="B532" s="24">
        <v>3690</v>
      </c>
      <c r="C532" s="1" t="s">
        <v>181</v>
      </c>
      <c r="D532" s="1" t="s">
        <v>441</v>
      </c>
      <c r="E532" s="1">
        <v>8</v>
      </c>
      <c r="F532" s="2" t="str">
        <f>IF(COUNTIF(ZoneFiche[Zone],C532)&gt;0,"Ja","Nee")</f>
        <v>Nee</v>
      </c>
    </row>
    <row r="533" spans="2:6" x14ac:dyDescent="0.25">
      <c r="B533" s="24">
        <v>3690</v>
      </c>
      <c r="C533" s="1" t="s">
        <v>172</v>
      </c>
      <c r="D533" s="1" t="s">
        <v>432</v>
      </c>
      <c r="E533" s="1">
        <v>55</v>
      </c>
      <c r="F533" s="2" t="str">
        <f>IF(COUNTIF(ZoneFiche[Zone],C533)&gt;0,"Ja","Nee")</f>
        <v>Nee</v>
      </c>
    </row>
    <row r="534" spans="2:6" x14ac:dyDescent="0.25">
      <c r="B534" s="24">
        <v>3700</v>
      </c>
      <c r="C534" s="1" t="s">
        <v>186</v>
      </c>
      <c r="D534" s="1" t="s">
        <v>445</v>
      </c>
      <c r="E534" s="1">
        <v>88</v>
      </c>
      <c r="F534" s="2" t="str">
        <f>IF(COUNTIF(ZoneFiche[Zone],C534)&gt;0,"Ja","Nee")</f>
        <v>Nee</v>
      </c>
    </row>
    <row r="535" spans="2:6" x14ac:dyDescent="0.25">
      <c r="B535" s="24">
        <v>3700</v>
      </c>
      <c r="C535" s="1" t="s">
        <v>179</v>
      </c>
      <c r="D535" s="1" t="s">
        <v>439</v>
      </c>
      <c r="E535" s="1">
        <v>12</v>
      </c>
      <c r="F535" s="2" t="str">
        <f>IF(COUNTIF(ZoneFiche[Zone],C535)&gt;0,"Ja","Nee")</f>
        <v>Nee</v>
      </c>
    </row>
    <row r="536" spans="2:6" x14ac:dyDescent="0.25">
      <c r="B536" s="24">
        <v>3717</v>
      </c>
      <c r="C536" s="1" t="s">
        <v>186</v>
      </c>
      <c r="D536" s="1" t="s">
        <v>445</v>
      </c>
      <c r="E536" s="1">
        <v>100</v>
      </c>
      <c r="F536" s="2" t="str">
        <f>IF(COUNTIF(ZoneFiche[Zone],C536)&gt;0,"Ja","Nee")</f>
        <v>Nee</v>
      </c>
    </row>
    <row r="537" spans="2:6" x14ac:dyDescent="0.25">
      <c r="B537" s="24">
        <v>3720</v>
      </c>
      <c r="C537" s="1" t="s">
        <v>164</v>
      </c>
      <c r="D537" s="1" t="s">
        <v>425</v>
      </c>
      <c r="E537" s="1">
        <v>99</v>
      </c>
      <c r="F537" s="2" t="str">
        <f>IF(COUNTIF(ZoneFiche[Zone],C537)&gt;0,"Ja","Nee")</f>
        <v>Nee</v>
      </c>
    </row>
    <row r="538" spans="2:6" x14ac:dyDescent="0.25">
      <c r="B538" s="24">
        <v>3721</v>
      </c>
      <c r="C538" s="1" t="s">
        <v>187</v>
      </c>
      <c r="D538" s="1" t="s">
        <v>446</v>
      </c>
      <c r="E538" s="1">
        <v>27</v>
      </c>
      <c r="F538" s="2" t="str">
        <f>IF(COUNTIF(ZoneFiche[Zone],C538)&gt;0,"Ja","Nee")</f>
        <v>Nee</v>
      </c>
    </row>
    <row r="539" spans="2:6" x14ac:dyDescent="0.25">
      <c r="B539" s="24">
        <v>3721</v>
      </c>
      <c r="C539" s="1" t="s">
        <v>177</v>
      </c>
      <c r="D539" s="1" t="s">
        <v>437</v>
      </c>
      <c r="E539" s="1">
        <v>66</v>
      </c>
      <c r="F539" s="2" t="str">
        <f>IF(COUNTIF(ZoneFiche[Zone],C539)&gt;0,"Ja","Nee")</f>
        <v>Nee</v>
      </c>
    </row>
    <row r="540" spans="2:6" x14ac:dyDescent="0.25">
      <c r="B540" s="24">
        <v>3721</v>
      </c>
      <c r="C540" s="1" t="s">
        <v>164</v>
      </c>
      <c r="D540" s="1" t="s">
        <v>425</v>
      </c>
      <c r="E540" s="1">
        <v>7</v>
      </c>
      <c r="F540" s="2" t="str">
        <f>IF(COUNTIF(ZoneFiche[Zone],C540)&gt;0,"Ja","Nee")</f>
        <v>Nee</v>
      </c>
    </row>
    <row r="541" spans="2:6" x14ac:dyDescent="0.25">
      <c r="B541" s="24">
        <v>3722</v>
      </c>
      <c r="C541" s="1" t="s">
        <v>177</v>
      </c>
      <c r="D541" s="1" t="s">
        <v>437</v>
      </c>
      <c r="E541" s="1">
        <v>71</v>
      </c>
      <c r="F541" s="2" t="str">
        <f>IF(COUNTIF(ZoneFiche[Zone],C541)&gt;0,"Ja","Nee")</f>
        <v>Nee</v>
      </c>
    </row>
    <row r="542" spans="2:6" x14ac:dyDescent="0.25">
      <c r="B542" s="24">
        <v>3722</v>
      </c>
      <c r="C542" s="1" t="s">
        <v>164</v>
      </c>
      <c r="D542" s="1" t="s">
        <v>425</v>
      </c>
      <c r="E542" s="1">
        <v>28</v>
      </c>
      <c r="F542" s="2" t="str">
        <f>IF(COUNTIF(ZoneFiche[Zone],C542)&gt;0,"Ja","Nee")</f>
        <v>Nee</v>
      </c>
    </row>
    <row r="543" spans="2:6" x14ac:dyDescent="0.25">
      <c r="B543" s="24">
        <v>3723</v>
      </c>
      <c r="C543" s="1" t="s">
        <v>177</v>
      </c>
      <c r="D543" s="1" t="s">
        <v>437</v>
      </c>
      <c r="E543" s="1">
        <v>95</v>
      </c>
      <c r="F543" s="2" t="str">
        <f>IF(COUNTIF(ZoneFiche[Zone],C543)&gt;0,"Ja","Nee")</f>
        <v>Nee</v>
      </c>
    </row>
    <row r="544" spans="2:6" x14ac:dyDescent="0.25">
      <c r="B544" s="24">
        <v>3724</v>
      </c>
      <c r="C544" s="1" t="s">
        <v>186</v>
      </c>
      <c r="D544" s="1" t="s">
        <v>445</v>
      </c>
      <c r="E544" s="1">
        <v>60</v>
      </c>
      <c r="F544" s="2" t="str">
        <f>IF(COUNTIF(ZoneFiche[Zone],C544)&gt;0,"Ja","Nee")</f>
        <v>Nee</v>
      </c>
    </row>
    <row r="545" spans="2:6" x14ac:dyDescent="0.25">
      <c r="B545" s="24">
        <v>3724</v>
      </c>
      <c r="C545" s="1" t="s">
        <v>187</v>
      </c>
      <c r="D545" s="1" t="s">
        <v>446</v>
      </c>
      <c r="E545" s="1">
        <v>26</v>
      </c>
      <c r="F545" s="2" t="str">
        <f>IF(COUNTIF(ZoneFiche[Zone],C545)&gt;0,"Ja","Nee")</f>
        <v>Nee</v>
      </c>
    </row>
    <row r="546" spans="2:6" x14ac:dyDescent="0.25">
      <c r="B546" s="24">
        <v>3724</v>
      </c>
      <c r="C546" s="1" t="s">
        <v>177</v>
      </c>
      <c r="D546" s="1" t="s">
        <v>437</v>
      </c>
      <c r="E546" s="1">
        <v>11</v>
      </c>
      <c r="F546" s="2" t="str">
        <f>IF(COUNTIF(ZoneFiche[Zone],C546)&gt;0,"Ja","Nee")</f>
        <v>Nee</v>
      </c>
    </row>
    <row r="547" spans="2:6" x14ac:dyDescent="0.25">
      <c r="B547" s="24">
        <v>3730</v>
      </c>
      <c r="C547" s="1" t="s">
        <v>186</v>
      </c>
      <c r="D547" s="1" t="s">
        <v>445</v>
      </c>
      <c r="E547" s="1">
        <v>25</v>
      </c>
      <c r="F547" s="2" t="str">
        <f>IF(COUNTIF(ZoneFiche[Zone],C547)&gt;0,"Ja","Nee")</f>
        <v>Nee</v>
      </c>
    </row>
    <row r="548" spans="2:6" x14ac:dyDescent="0.25">
      <c r="B548" s="24">
        <v>3730</v>
      </c>
      <c r="C548" s="1" t="s">
        <v>187</v>
      </c>
      <c r="D548" s="1" t="s">
        <v>446</v>
      </c>
      <c r="E548" s="1">
        <v>62</v>
      </c>
      <c r="F548" s="2" t="str">
        <f>IF(COUNTIF(ZoneFiche[Zone],C548)&gt;0,"Ja","Nee")</f>
        <v>Nee</v>
      </c>
    </row>
    <row r="549" spans="2:6" x14ac:dyDescent="0.25">
      <c r="B549" s="24">
        <v>3730</v>
      </c>
      <c r="C549" s="1" t="s">
        <v>177</v>
      </c>
      <c r="D549" s="1" t="s">
        <v>437</v>
      </c>
      <c r="E549" s="1">
        <v>13</v>
      </c>
      <c r="F549" s="2" t="str">
        <f>IF(COUNTIF(ZoneFiche[Zone],C549)&gt;0,"Ja","Nee")</f>
        <v>Nee</v>
      </c>
    </row>
    <row r="550" spans="2:6" x14ac:dyDescent="0.25">
      <c r="B550" s="24">
        <v>3732</v>
      </c>
      <c r="C550" s="1" t="s">
        <v>186</v>
      </c>
      <c r="D550" s="1" t="s">
        <v>445</v>
      </c>
      <c r="E550" s="1">
        <v>63</v>
      </c>
      <c r="F550" s="2" t="str">
        <f>IF(COUNTIF(ZoneFiche[Zone],C550)&gt;0,"Ja","Nee")</f>
        <v>Nee</v>
      </c>
    </row>
    <row r="551" spans="2:6" x14ac:dyDescent="0.25">
      <c r="B551" s="24">
        <v>3732</v>
      </c>
      <c r="C551" s="1" t="s">
        <v>187</v>
      </c>
      <c r="D551" s="1" t="s">
        <v>446</v>
      </c>
      <c r="E551" s="1">
        <v>37</v>
      </c>
      <c r="F551" s="2" t="str">
        <f>IF(COUNTIF(ZoneFiche[Zone],C551)&gt;0,"Ja","Nee")</f>
        <v>Nee</v>
      </c>
    </row>
    <row r="552" spans="2:6" x14ac:dyDescent="0.25">
      <c r="B552" s="24">
        <v>3740</v>
      </c>
      <c r="C552" s="1" t="s">
        <v>179</v>
      </c>
      <c r="D552" s="1" t="s">
        <v>439</v>
      </c>
      <c r="E552" s="1">
        <v>20</v>
      </c>
      <c r="F552" s="2" t="str">
        <f>IF(COUNTIF(ZoneFiche[Zone],C552)&gt;0,"Ja","Nee")</f>
        <v>Nee</v>
      </c>
    </row>
    <row r="553" spans="2:6" x14ac:dyDescent="0.25">
      <c r="B553" s="24">
        <v>3740</v>
      </c>
      <c r="C553" s="1" t="s">
        <v>187</v>
      </c>
      <c r="D553" s="1" t="s">
        <v>446</v>
      </c>
      <c r="E553" s="1">
        <v>38</v>
      </c>
      <c r="F553" s="2" t="str">
        <f>IF(COUNTIF(ZoneFiche[Zone],C553)&gt;0,"Ja","Nee")</f>
        <v>Nee</v>
      </c>
    </row>
    <row r="554" spans="2:6" x14ac:dyDescent="0.25">
      <c r="B554" s="24">
        <v>3740</v>
      </c>
      <c r="C554" s="1" t="s">
        <v>177</v>
      </c>
      <c r="D554" s="1" t="s">
        <v>437</v>
      </c>
      <c r="E554" s="1">
        <v>31</v>
      </c>
      <c r="F554" s="2" t="str">
        <f>IF(COUNTIF(ZoneFiche[Zone],C554)&gt;0,"Ja","Nee")</f>
        <v>Nee</v>
      </c>
    </row>
    <row r="555" spans="2:6" x14ac:dyDescent="0.25">
      <c r="B555" s="24">
        <v>3740</v>
      </c>
      <c r="C555" s="1" t="s">
        <v>180</v>
      </c>
      <c r="D555" s="1" t="s">
        <v>440</v>
      </c>
      <c r="E555" s="1">
        <v>8</v>
      </c>
      <c r="F555" s="2" t="str">
        <f>IF(COUNTIF(ZoneFiche[Zone],C555)&gt;0,"Ja","Nee")</f>
        <v>Nee</v>
      </c>
    </row>
    <row r="556" spans="2:6" x14ac:dyDescent="0.25">
      <c r="B556" s="24">
        <v>3742</v>
      </c>
      <c r="C556" s="1" t="s">
        <v>187</v>
      </c>
      <c r="D556" s="1" t="s">
        <v>446</v>
      </c>
      <c r="E556" s="1">
        <v>100</v>
      </c>
      <c r="F556" s="2" t="str">
        <f>IF(COUNTIF(ZoneFiche[Zone],C556)&gt;0,"Ja","Nee")</f>
        <v>Nee</v>
      </c>
    </row>
    <row r="557" spans="2:6" x14ac:dyDescent="0.25">
      <c r="B557" s="24">
        <v>3746</v>
      </c>
      <c r="C557" s="1" t="s">
        <v>187</v>
      </c>
      <c r="D557" s="1" t="s">
        <v>446</v>
      </c>
      <c r="E557" s="1">
        <v>94</v>
      </c>
      <c r="F557" s="2" t="str">
        <f>IF(COUNTIF(ZoneFiche[Zone],C557)&gt;0,"Ja","Nee")</f>
        <v>Nee</v>
      </c>
    </row>
    <row r="558" spans="2:6" x14ac:dyDescent="0.25">
      <c r="B558" s="24">
        <v>3746</v>
      </c>
      <c r="C558" s="1" t="s">
        <v>180</v>
      </c>
      <c r="D558" s="1" t="s">
        <v>440</v>
      </c>
      <c r="E558" s="1">
        <v>5</v>
      </c>
      <c r="F558" s="2" t="str">
        <f>IF(COUNTIF(ZoneFiche[Zone],C558)&gt;0,"Ja","Nee")</f>
        <v>Nee</v>
      </c>
    </row>
    <row r="559" spans="2:6" x14ac:dyDescent="0.25">
      <c r="B559" s="24">
        <v>3770</v>
      </c>
      <c r="C559" s="1" t="s">
        <v>186</v>
      </c>
      <c r="D559" s="1" t="s">
        <v>445</v>
      </c>
      <c r="E559" s="1">
        <v>6</v>
      </c>
      <c r="F559" s="2" t="str">
        <f>IF(COUNTIF(ZoneFiche[Zone],C559)&gt;0,"Ja","Nee")</f>
        <v>Nee</v>
      </c>
    </row>
    <row r="560" spans="2:6" x14ac:dyDescent="0.25">
      <c r="B560" s="24">
        <v>3770</v>
      </c>
      <c r="C560" s="1" t="s">
        <v>179</v>
      </c>
      <c r="D560" s="1" t="s">
        <v>439</v>
      </c>
      <c r="E560" s="1">
        <v>94</v>
      </c>
      <c r="F560" s="2" t="str">
        <f>IF(COUNTIF(ZoneFiche[Zone],C560)&gt;0,"Ja","Nee")</f>
        <v>Nee</v>
      </c>
    </row>
    <row r="561" spans="2:6" x14ac:dyDescent="0.25">
      <c r="B561" s="24">
        <v>3790</v>
      </c>
      <c r="C561" s="1" t="s">
        <v>179</v>
      </c>
      <c r="D561" s="1" t="s">
        <v>439</v>
      </c>
      <c r="E561" s="1">
        <v>100</v>
      </c>
      <c r="F561" s="2" t="str">
        <f>IF(COUNTIF(ZoneFiche[Zone],C561)&gt;0,"Ja","Nee")</f>
        <v>Nee</v>
      </c>
    </row>
    <row r="562" spans="2:6" x14ac:dyDescent="0.25">
      <c r="B562" s="24">
        <v>3791</v>
      </c>
      <c r="C562" s="1" t="s">
        <v>179</v>
      </c>
      <c r="D562" s="1" t="s">
        <v>439</v>
      </c>
      <c r="E562" s="1">
        <v>100</v>
      </c>
      <c r="F562" s="2" t="str">
        <f>IF(COUNTIF(ZoneFiche[Zone],C562)&gt;0,"Ja","Nee")</f>
        <v>Nee</v>
      </c>
    </row>
    <row r="563" spans="2:6" x14ac:dyDescent="0.25">
      <c r="B563" s="24">
        <v>3792</v>
      </c>
      <c r="C563" s="1" t="s">
        <v>179</v>
      </c>
      <c r="D563" s="1" t="s">
        <v>439</v>
      </c>
      <c r="E563" s="1">
        <v>100</v>
      </c>
      <c r="F563" s="2" t="str">
        <f>IF(COUNTIF(ZoneFiche[Zone],C563)&gt;0,"Ja","Nee")</f>
        <v>Nee</v>
      </c>
    </row>
    <row r="564" spans="2:6" x14ac:dyDescent="0.25">
      <c r="B564" s="24">
        <v>3793</v>
      </c>
      <c r="C564" s="1" t="s">
        <v>179</v>
      </c>
      <c r="D564" s="1" t="s">
        <v>439</v>
      </c>
      <c r="E564" s="1">
        <v>100</v>
      </c>
      <c r="F564" s="2" t="str">
        <f>IF(COUNTIF(ZoneFiche[Zone],C564)&gt;0,"Ja","Nee")</f>
        <v>Nee</v>
      </c>
    </row>
    <row r="565" spans="2:6" x14ac:dyDescent="0.25">
      <c r="B565" s="24">
        <v>3798</v>
      </c>
      <c r="C565" s="1" t="s">
        <v>179</v>
      </c>
      <c r="D565" s="1" t="s">
        <v>439</v>
      </c>
      <c r="E565" s="1">
        <v>100</v>
      </c>
      <c r="F565" s="2" t="str">
        <f>IF(COUNTIF(ZoneFiche[Zone],C565)&gt;0,"Ja","Nee")</f>
        <v>Nee</v>
      </c>
    </row>
    <row r="566" spans="2:6" x14ac:dyDescent="0.25">
      <c r="B566" s="24">
        <v>3800</v>
      </c>
      <c r="C566" s="1" t="s">
        <v>163</v>
      </c>
      <c r="D566" s="1" t="s">
        <v>424</v>
      </c>
      <c r="E566" s="1">
        <v>31</v>
      </c>
      <c r="F566" s="2" t="str">
        <f>IF(COUNTIF(ZoneFiche[Zone],C566)&gt;0,"Ja","Nee")</f>
        <v>Nee</v>
      </c>
    </row>
    <row r="567" spans="2:6" x14ac:dyDescent="0.25">
      <c r="B567" s="24">
        <v>3800</v>
      </c>
      <c r="C567" s="1" t="s">
        <v>188</v>
      </c>
      <c r="D567" s="1" t="s">
        <v>447</v>
      </c>
      <c r="E567" s="1">
        <v>7</v>
      </c>
      <c r="F567" s="2" t="str">
        <f>IF(COUNTIF(ZoneFiche[Zone],C567)&gt;0,"Ja","Nee")</f>
        <v>Nee</v>
      </c>
    </row>
    <row r="568" spans="2:6" x14ac:dyDescent="0.25">
      <c r="B568" s="24">
        <v>3800</v>
      </c>
      <c r="C568" s="1" t="s">
        <v>189</v>
      </c>
      <c r="D568" s="1" t="s">
        <v>448</v>
      </c>
      <c r="E568" s="1">
        <v>51</v>
      </c>
      <c r="F568" s="2" t="str">
        <f>IF(COUNTIF(ZoneFiche[Zone],C568)&gt;0,"Ja","Nee")</f>
        <v>Nee</v>
      </c>
    </row>
    <row r="569" spans="2:6" x14ac:dyDescent="0.25">
      <c r="B569" s="24">
        <v>3800</v>
      </c>
      <c r="C569" s="1" t="s">
        <v>168</v>
      </c>
      <c r="D569" s="1" t="s">
        <v>429</v>
      </c>
      <c r="E569" s="1">
        <v>11</v>
      </c>
      <c r="F569" s="2" t="str">
        <f>IF(COUNTIF(ZoneFiche[Zone],C569)&gt;0,"Ja","Nee")</f>
        <v>Nee</v>
      </c>
    </row>
    <row r="570" spans="2:6" x14ac:dyDescent="0.25">
      <c r="B570" s="24">
        <v>3803</v>
      </c>
      <c r="C570" s="1" t="s">
        <v>161</v>
      </c>
      <c r="D570" s="1" t="s">
        <v>422</v>
      </c>
      <c r="E570" s="1">
        <v>10</v>
      </c>
      <c r="F570" s="2" t="str">
        <f>IF(COUNTIF(ZoneFiche[Zone],C570)&gt;0,"Ja","Nee")</f>
        <v>Nee</v>
      </c>
    </row>
    <row r="571" spans="2:6" x14ac:dyDescent="0.25">
      <c r="B571" s="24">
        <v>3803</v>
      </c>
      <c r="C571" s="1" t="s">
        <v>163</v>
      </c>
      <c r="D571" s="1" t="s">
        <v>424</v>
      </c>
      <c r="E571" s="1">
        <v>90</v>
      </c>
      <c r="F571" s="2" t="str">
        <f>IF(COUNTIF(ZoneFiche[Zone],C571)&gt;0,"Ja","Nee")</f>
        <v>Nee</v>
      </c>
    </row>
    <row r="572" spans="2:6" x14ac:dyDescent="0.25">
      <c r="B572" s="24">
        <v>3806</v>
      </c>
      <c r="C572" s="1" t="s">
        <v>163</v>
      </c>
      <c r="D572" s="1" t="s">
        <v>424</v>
      </c>
      <c r="E572" s="1">
        <v>100</v>
      </c>
      <c r="F572" s="2" t="str">
        <f>IF(COUNTIF(ZoneFiche[Zone],C572)&gt;0,"Ja","Nee")</f>
        <v>Nee</v>
      </c>
    </row>
    <row r="573" spans="2:6" x14ac:dyDescent="0.25">
      <c r="B573" s="24">
        <v>3830</v>
      </c>
      <c r="C573" s="1" t="s">
        <v>188</v>
      </c>
      <c r="D573" s="1" t="s">
        <v>447</v>
      </c>
      <c r="E573" s="1">
        <v>41</v>
      </c>
      <c r="F573" s="2" t="str">
        <f>IF(COUNTIF(ZoneFiche[Zone],C573)&gt;0,"Ja","Nee")</f>
        <v>Nee</v>
      </c>
    </row>
    <row r="574" spans="2:6" x14ac:dyDescent="0.25">
      <c r="B574" s="24">
        <v>3830</v>
      </c>
      <c r="C574" s="1" t="s">
        <v>189</v>
      </c>
      <c r="D574" s="1" t="s">
        <v>448</v>
      </c>
      <c r="E574" s="1">
        <v>7</v>
      </c>
      <c r="F574" s="2" t="str">
        <f>IF(COUNTIF(ZoneFiche[Zone],C574)&gt;0,"Ja","Nee")</f>
        <v>Nee</v>
      </c>
    </row>
    <row r="575" spans="2:6" x14ac:dyDescent="0.25">
      <c r="B575" s="24">
        <v>3830</v>
      </c>
      <c r="C575" s="1" t="s">
        <v>168</v>
      </c>
      <c r="D575" s="1" t="s">
        <v>429</v>
      </c>
      <c r="E575" s="1">
        <v>47</v>
      </c>
      <c r="F575" s="2" t="str">
        <f>IF(COUNTIF(ZoneFiche[Zone],C575)&gt;0,"Ja","Nee")</f>
        <v>Nee</v>
      </c>
    </row>
    <row r="576" spans="2:6" x14ac:dyDescent="0.25">
      <c r="B576" s="24">
        <v>3830</v>
      </c>
      <c r="C576" s="1" t="s">
        <v>164</v>
      </c>
      <c r="D576" s="1" t="s">
        <v>425</v>
      </c>
      <c r="E576" s="1">
        <v>5</v>
      </c>
      <c r="F576" s="2" t="str">
        <f>IF(COUNTIF(ZoneFiche[Zone],C576)&gt;0,"Ja","Nee")</f>
        <v>Nee</v>
      </c>
    </row>
    <row r="577" spans="2:6" x14ac:dyDescent="0.25">
      <c r="B577" s="24">
        <v>3831</v>
      </c>
      <c r="C577" s="1" t="s">
        <v>188</v>
      </c>
      <c r="D577" s="1" t="s">
        <v>447</v>
      </c>
      <c r="E577" s="1">
        <v>100</v>
      </c>
      <c r="F577" s="2" t="str">
        <f>IF(COUNTIF(ZoneFiche[Zone],C577)&gt;0,"Ja","Nee")</f>
        <v>Nee</v>
      </c>
    </row>
    <row r="578" spans="2:6" x14ac:dyDescent="0.25">
      <c r="B578" s="24">
        <v>3832</v>
      </c>
      <c r="C578" s="1" t="s">
        <v>168</v>
      </c>
      <c r="D578" s="1" t="s">
        <v>429</v>
      </c>
      <c r="E578" s="1">
        <v>98</v>
      </c>
      <c r="F578" s="2" t="str">
        <f>IF(COUNTIF(ZoneFiche[Zone],C578)&gt;0,"Ja","Nee")</f>
        <v>Nee</v>
      </c>
    </row>
    <row r="579" spans="2:6" x14ac:dyDescent="0.25">
      <c r="B579" s="24">
        <v>3840</v>
      </c>
      <c r="C579" s="1" t="s">
        <v>188</v>
      </c>
      <c r="D579" s="1" t="s">
        <v>447</v>
      </c>
      <c r="E579" s="1">
        <v>80</v>
      </c>
      <c r="F579" s="2" t="str">
        <f>IF(COUNTIF(ZoneFiche[Zone],C579)&gt;0,"Ja","Nee")</f>
        <v>Nee</v>
      </c>
    </row>
    <row r="580" spans="2:6" x14ac:dyDescent="0.25">
      <c r="B580" s="24">
        <v>3840</v>
      </c>
      <c r="C580" s="1" t="s">
        <v>189</v>
      </c>
      <c r="D580" s="1" t="s">
        <v>448</v>
      </c>
      <c r="E580" s="1">
        <v>16</v>
      </c>
      <c r="F580" s="2" t="str">
        <f>IF(COUNTIF(ZoneFiche[Zone],C580)&gt;0,"Ja","Nee")</f>
        <v>Nee</v>
      </c>
    </row>
    <row r="581" spans="2:6" x14ac:dyDescent="0.25">
      <c r="B581" s="24">
        <v>3850</v>
      </c>
      <c r="C581" s="1" t="s">
        <v>163</v>
      </c>
      <c r="D581" s="1" t="s">
        <v>424</v>
      </c>
      <c r="E581" s="1">
        <v>20</v>
      </c>
      <c r="F581" s="2" t="str">
        <f>IF(COUNTIF(ZoneFiche[Zone],C581)&gt;0,"Ja","Nee")</f>
        <v>Nee</v>
      </c>
    </row>
    <row r="582" spans="2:6" x14ac:dyDescent="0.25">
      <c r="B582" s="24">
        <v>3850</v>
      </c>
      <c r="C582" s="1" t="s">
        <v>168</v>
      </c>
      <c r="D582" s="1" t="s">
        <v>429</v>
      </c>
      <c r="E582" s="1">
        <v>75</v>
      </c>
      <c r="F582" s="2" t="str">
        <f>IF(COUNTIF(ZoneFiche[Zone],C582)&gt;0,"Ja","Nee")</f>
        <v>Nee</v>
      </c>
    </row>
    <row r="583" spans="2:6" x14ac:dyDescent="0.25">
      <c r="B583" s="24">
        <v>3850</v>
      </c>
      <c r="C583" s="1" t="s">
        <v>162</v>
      </c>
      <c r="D583" s="1" t="s">
        <v>423</v>
      </c>
      <c r="E583" s="1">
        <v>5</v>
      </c>
      <c r="F583" s="2" t="str">
        <f>IF(COUNTIF(ZoneFiche[Zone],C583)&gt;0,"Ja","Nee")</f>
        <v>Nee</v>
      </c>
    </row>
    <row r="584" spans="2:6" x14ac:dyDescent="0.25">
      <c r="B584" s="24">
        <v>3870</v>
      </c>
      <c r="C584" s="1" t="s">
        <v>188</v>
      </c>
      <c r="D584" s="1" t="s">
        <v>447</v>
      </c>
      <c r="E584" s="1">
        <v>96</v>
      </c>
      <c r="F584" s="2" t="str">
        <f>IF(COUNTIF(ZoneFiche[Zone],C584)&gt;0,"Ja","Nee")</f>
        <v>Nee</v>
      </c>
    </row>
    <row r="585" spans="2:6" x14ac:dyDescent="0.25">
      <c r="B585" s="24">
        <v>3890</v>
      </c>
      <c r="C585" s="1" t="s">
        <v>161</v>
      </c>
      <c r="D585" s="1" t="s">
        <v>422</v>
      </c>
      <c r="E585" s="1">
        <v>5</v>
      </c>
      <c r="F585" s="2" t="str">
        <f>IF(COUNTIF(ZoneFiche[Zone],C585)&gt;0,"Ja","Nee")</f>
        <v>Nee</v>
      </c>
    </row>
    <row r="586" spans="2:6" x14ac:dyDescent="0.25">
      <c r="B586" s="24">
        <v>3890</v>
      </c>
      <c r="C586" s="1" t="s">
        <v>163</v>
      </c>
      <c r="D586" s="1" t="s">
        <v>424</v>
      </c>
      <c r="E586" s="1">
        <v>90</v>
      </c>
      <c r="F586" s="2" t="str">
        <f>IF(COUNTIF(ZoneFiche[Zone],C586)&gt;0,"Ja","Nee")</f>
        <v>Nee</v>
      </c>
    </row>
    <row r="587" spans="2:6" x14ac:dyDescent="0.25">
      <c r="B587" s="24">
        <v>3890</v>
      </c>
      <c r="C587" s="1" t="s">
        <v>189</v>
      </c>
      <c r="D587" s="1" t="s">
        <v>448</v>
      </c>
      <c r="E587" s="1">
        <v>5</v>
      </c>
      <c r="F587" s="2" t="str">
        <f>IF(COUNTIF(ZoneFiche[Zone],C587)&gt;0,"Ja","Nee")</f>
        <v>Nee</v>
      </c>
    </row>
    <row r="588" spans="2:6" x14ac:dyDescent="0.25">
      <c r="B588" s="24">
        <v>3891</v>
      </c>
      <c r="C588" s="1" t="s">
        <v>163</v>
      </c>
      <c r="D588" s="1" t="s">
        <v>424</v>
      </c>
      <c r="E588" s="1">
        <v>64</v>
      </c>
      <c r="F588" s="2" t="str">
        <f>IF(COUNTIF(ZoneFiche[Zone],C588)&gt;0,"Ja","Nee")</f>
        <v>Nee</v>
      </c>
    </row>
    <row r="589" spans="2:6" x14ac:dyDescent="0.25">
      <c r="B589" s="24">
        <v>3891</v>
      </c>
      <c r="C589" s="1" t="s">
        <v>189</v>
      </c>
      <c r="D589" s="1" t="s">
        <v>448</v>
      </c>
      <c r="E589" s="1">
        <v>36</v>
      </c>
      <c r="F589" s="2" t="str">
        <f>IF(COUNTIF(ZoneFiche[Zone],C589)&gt;0,"Ja","Nee")</f>
        <v>Nee</v>
      </c>
    </row>
    <row r="590" spans="2:6" x14ac:dyDescent="0.25">
      <c r="B590" s="24">
        <v>3900</v>
      </c>
      <c r="C590" s="1" t="s">
        <v>173</v>
      </c>
      <c r="D590" s="1" t="s">
        <v>433</v>
      </c>
      <c r="E590" s="1">
        <v>5</v>
      </c>
      <c r="F590" s="2" t="str">
        <f>IF(COUNTIF(ZoneFiche[Zone],C590)&gt;0,"Ja","Nee")</f>
        <v>Nee</v>
      </c>
    </row>
    <row r="591" spans="2:6" x14ac:dyDescent="0.25">
      <c r="B591" s="24">
        <v>3900</v>
      </c>
      <c r="C591" s="1" t="s">
        <v>190</v>
      </c>
      <c r="D591" s="1" t="s">
        <v>449</v>
      </c>
      <c r="E591" s="1">
        <v>91</v>
      </c>
      <c r="F591" s="2" t="str">
        <f>IF(COUNTIF(ZoneFiche[Zone],C591)&gt;0,"Ja","Nee")</f>
        <v>Nee</v>
      </c>
    </row>
    <row r="592" spans="2:6" x14ac:dyDescent="0.25">
      <c r="B592" s="24">
        <v>3910</v>
      </c>
      <c r="C592" s="1" t="s">
        <v>190</v>
      </c>
      <c r="D592" s="1" t="s">
        <v>449</v>
      </c>
      <c r="E592" s="1">
        <v>40</v>
      </c>
      <c r="F592" s="2" t="str">
        <f>IF(COUNTIF(ZoneFiche[Zone],C592)&gt;0,"Ja","Nee")</f>
        <v>Nee</v>
      </c>
    </row>
    <row r="593" spans="2:6" x14ac:dyDescent="0.25">
      <c r="B593" s="24">
        <v>3910</v>
      </c>
      <c r="C593" s="1" t="s">
        <v>191</v>
      </c>
      <c r="D593" s="1" t="s">
        <v>450</v>
      </c>
      <c r="E593" s="1">
        <v>60</v>
      </c>
      <c r="F593" s="2" t="str">
        <f>IF(COUNTIF(ZoneFiche[Zone],C593)&gt;0,"Ja","Nee")</f>
        <v>Nee</v>
      </c>
    </row>
    <row r="594" spans="2:6" x14ac:dyDescent="0.25">
      <c r="B594" s="24">
        <v>3920</v>
      </c>
      <c r="C594" s="1" t="s">
        <v>192</v>
      </c>
      <c r="D594" s="1" t="s">
        <v>451</v>
      </c>
      <c r="E594" s="1">
        <v>80</v>
      </c>
      <c r="F594" s="2" t="str">
        <f>IF(COUNTIF(ZoneFiche[Zone],C594)&gt;0,"Ja","Nee")</f>
        <v>Nee</v>
      </c>
    </row>
    <row r="595" spans="2:6" x14ac:dyDescent="0.25">
      <c r="B595" s="24">
        <v>3920</v>
      </c>
      <c r="C595" s="1" t="s">
        <v>190</v>
      </c>
      <c r="D595" s="1" t="s">
        <v>449</v>
      </c>
      <c r="E595" s="1">
        <v>17</v>
      </c>
      <c r="F595" s="2" t="str">
        <f>IF(COUNTIF(ZoneFiche[Zone],C595)&gt;0,"Ja","Nee")</f>
        <v>Nee</v>
      </c>
    </row>
    <row r="596" spans="2:6" x14ac:dyDescent="0.25">
      <c r="B596" s="24">
        <v>3930</v>
      </c>
      <c r="C596" s="1" t="s">
        <v>191</v>
      </c>
      <c r="D596" s="1" t="s">
        <v>450</v>
      </c>
      <c r="E596" s="1">
        <v>100</v>
      </c>
      <c r="F596" s="2" t="str">
        <f>IF(COUNTIF(ZoneFiche[Zone],C596)&gt;0,"Ja","Nee")</f>
        <v>Nee</v>
      </c>
    </row>
    <row r="597" spans="2:6" x14ac:dyDescent="0.25">
      <c r="B597" s="24">
        <v>3940</v>
      </c>
      <c r="C597" s="1" t="s">
        <v>175</v>
      </c>
      <c r="D597" s="1" t="s">
        <v>435</v>
      </c>
      <c r="E597" s="1">
        <v>27</v>
      </c>
      <c r="F597" s="2" t="str">
        <f>IF(COUNTIF(ZoneFiche[Zone],C597)&gt;0,"Ja","Nee")</f>
        <v>Nee</v>
      </c>
    </row>
    <row r="598" spans="2:6" x14ac:dyDescent="0.25">
      <c r="B598" s="24">
        <v>3940</v>
      </c>
      <c r="C598" s="1" t="s">
        <v>173</v>
      </c>
      <c r="D598" s="1" t="s">
        <v>433</v>
      </c>
      <c r="E598" s="1">
        <v>71</v>
      </c>
      <c r="F598" s="2" t="str">
        <f>IF(COUNTIF(ZoneFiche[Zone],C598)&gt;0,"Ja","Nee")</f>
        <v>Nee</v>
      </c>
    </row>
    <row r="599" spans="2:6" x14ac:dyDescent="0.25">
      <c r="B599" s="24">
        <v>3941</v>
      </c>
      <c r="C599" s="1" t="s">
        <v>173</v>
      </c>
      <c r="D599" s="1" t="s">
        <v>433</v>
      </c>
      <c r="E599" s="1">
        <v>61</v>
      </c>
      <c r="F599" s="2" t="str">
        <f>IF(COUNTIF(ZoneFiche[Zone],C599)&gt;0,"Ja","Nee")</f>
        <v>Nee</v>
      </c>
    </row>
    <row r="600" spans="2:6" x14ac:dyDescent="0.25">
      <c r="B600" s="24">
        <v>3941</v>
      </c>
      <c r="C600" s="1" t="s">
        <v>192</v>
      </c>
      <c r="D600" s="1" t="s">
        <v>451</v>
      </c>
      <c r="E600" s="1">
        <v>35</v>
      </c>
      <c r="F600" s="2" t="str">
        <f>IF(COUNTIF(ZoneFiche[Zone],C600)&gt;0,"Ja","Nee")</f>
        <v>Nee</v>
      </c>
    </row>
    <row r="601" spans="2:6" x14ac:dyDescent="0.25">
      <c r="B601" s="24">
        <v>3945</v>
      </c>
      <c r="C601" s="1" t="s">
        <v>146</v>
      </c>
      <c r="D601" s="1" t="s">
        <v>408</v>
      </c>
      <c r="E601" s="1">
        <v>19</v>
      </c>
      <c r="F601" s="2" t="str">
        <f>IF(COUNTIF(ZoneFiche[Zone],C601)&gt;0,"Ja","Nee")</f>
        <v>Nee</v>
      </c>
    </row>
    <row r="602" spans="2:6" x14ac:dyDescent="0.25">
      <c r="B602" s="24">
        <v>3945</v>
      </c>
      <c r="C602" s="1" t="s">
        <v>175</v>
      </c>
      <c r="D602" s="1" t="s">
        <v>435</v>
      </c>
      <c r="E602" s="1">
        <v>5</v>
      </c>
      <c r="F602" s="2" t="str">
        <f>IF(COUNTIF(ZoneFiche[Zone],C602)&gt;0,"Ja","Nee")</f>
        <v>Nee</v>
      </c>
    </row>
    <row r="603" spans="2:6" x14ac:dyDescent="0.25">
      <c r="B603" s="24">
        <v>3945</v>
      </c>
      <c r="C603" s="1" t="s">
        <v>176</v>
      </c>
      <c r="D603" s="1" t="s">
        <v>436</v>
      </c>
      <c r="E603" s="1">
        <v>65</v>
      </c>
      <c r="F603" s="2" t="str">
        <f>IF(COUNTIF(ZoneFiche[Zone],C603)&gt;0,"Ja","Nee")</f>
        <v>Nee</v>
      </c>
    </row>
    <row r="604" spans="2:6" x14ac:dyDescent="0.25">
      <c r="B604" s="24">
        <v>3945</v>
      </c>
      <c r="C604" s="1" t="s">
        <v>147</v>
      </c>
      <c r="D604" s="1" t="s">
        <v>409</v>
      </c>
      <c r="E604" s="1">
        <v>6</v>
      </c>
      <c r="F604" s="2" t="str">
        <f>IF(COUNTIF(ZoneFiche[Zone],C604)&gt;0,"Ja","Nee")</f>
        <v>Nee</v>
      </c>
    </row>
    <row r="605" spans="2:6" x14ac:dyDescent="0.25">
      <c r="B605" s="24">
        <v>3945</v>
      </c>
      <c r="C605" s="1" t="s">
        <v>144</v>
      </c>
      <c r="D605" s="1" t="s">
        <v>406</v>
      </c>
      <c r="E605" s="1">
        <v>5</v>
      </c>
      <c r="F605" s="2" t="str">
        <f>IF(COUNTIF(ZoneFiche[Zone],C605)&gt;0,"Ja","Nee")</f>
        <v>Nee</v>
      </c>
    </row>
    <row r="606" spans="2:6" x14ac:dyDescent="0.25">
      <c r="B606" s="24">
        <v>3950</v>
      </c>
      <c r="C606" s="1" t="s">
        <v>184</v>
      </c>
      <c r="D606" s="1" t="s">
        <v>443</v>
      </c>
      <c r="E606" s="1">
        <v>69</v>
      </c>
      <c r="F606" s="2" t="str">
        <f>IF(COUNTIF(ZoneFiche[Zone],C606)&gt;0,"Ja","Nee")</f>
        <v>Nee</v>
      </c>
    </row>
    <row r="607" spans="2:6" x14ac:dyDescent="0.25">
      <c r="B607" s="24">
        <v>3950</v>
      </c>
      <c r="C607" s="1" t="s">
        <v>191</v>
      </c>
      <c r="D607" s="1" t="s">
        <v>450</v>
      </c>
      <c r="E607" s="1">
        <v>30</v>
      </c>
      <c r="F607" s="2" t="str">
        <f>IF(COUNTIF(ZoneFiche[Zone],C607)&gt;0,"Ja","Nee")</f>
        <v>Nee</v>
      </c>
    </row>
    <row r="608" spans="2:6" x14ac:dyDescent="0.25">
      <c r="B608" s="24">
        <v>3960</v>
      </c>
      <c r="C608" s="1" t="s">
        <v>183</v>
      </c>
      <c r="D608" s="1" t="s">
        <v>323</v>
      </c>
      <c r="E608" s="1">
        <v>10</v>
      </c>
      <c r="F608" s="2" t="str">
        <f>IF(COUNTIF(ZoneFiche[Zone],C608)&gt;0,"Ja","Nee")</f>
        <v>Nee</v>
      </c>
    </row>
    <row r="609" spans="2:6" x14ac:dyDescent="0.25">
      <c r="B609" s="24">
        <v>3960</v>
      </c>
      <c r="C609" s="1" t="s">
        <v>184</v>
      </c>
      <c r="D609" s="1" t="s">
        <v>443</v>
      </c>
      <c r="E609" s="1">
        <v>90</v>
      </c>
      <c r="F609" s="2" t="str">
        <f>IF(COUNTIF(ZoneFiche[Zone],C609)&gt;0,"Ja","Nee")</f>
        <v>Nee</v>
      </c>
    </row>
    <row r="610" spans="2:6" x14ac:dyDescent="0.25">
      <c r="B610" s="24">
        <v>3970</v>
      </c>
      <c r="C610" s="1" t="s">
        <v>175</v>
      </c>
      <c r="D610" s="1" t="s">
        <v>435</v>
      </c>
      <c r="E610" s="1">
        <v>99</v>
      </c>
      <c r="F610" s="2" t="str">
        <f>IF(COUNTIF(ZoneFiche[Zone],C610)&gt;0,"Ja","Nee")</f>
        <v>Nee</v>
      </c>
    </row>
    <row r="611" spans="2:6" x14ac:dyDescent="0.25">
      <c r="B611" s="24">
        <v>3971</v>
      </c>
      <c r="C611" s="1" t="s">
        <v>175</v>
      </c>
      <c r="D611" s="1" t="s">
        <v>435</v>
      </c>
      <c r="E611" s="1">
        <v>81</v>
      </c>
      <c r="F611" s="2" t="str">
        <f>IF(COUNTIF(ZoneFiche[Zone],C611)&gt;0,"Ja","Nee")</f>
        <v>Nee</v>
      </c>
    </row>
    <row r="612" spans="2:6" x14ac:dyDescent="0.25">
      <c r="B612" s="24">
        <v>3971</v>
      </c>
      <c r="C612" s="1" t="s">
        <v>176</v>
      </c>
      <c r="D612" s="1" t="s">
        <v>436</v>
      </c>
      <c r="E612" s="1">
        <v>18</v>
      </c>
      <c r="F612" s="2" t="str">
        <f>IF(COUNTIF(ZoneFiche[Zone],C612)&gt;0,"Ja","Nee")</f>
        <v>Nee</v>
      </c>
    </row>
    <row r="613" spans="2:6" x14ac:dyDescent="0.25">
      <c r="B613" s="24">
        <v>3980</v>
      </c>
      <c r="C613" s="1" t="s">
        <v>31</v>
      </c>
      <c r="D613" s="1" t="s">
        <v>301</v>
      </c>
      <c r="E613" s="1">
        <v>6</v>
      </c>
      <c r="F613" s="2" t="str">
        <f>IF(COUNTIF(ZoneFiche[Zone],C613)&gt;0,"Ja","Nee")</f>
        <v>Ja</v>
      </c>
    </row>
    <row r="614" spans="2:6" x14ac:dyDescent="0.25">
      <c r="B614" s="24">
        <v>3980</v>
      </c>
      <c r="C614" s="1" t="s">
        <v>146</v>
      </c>
      <c r="D614" s="1" t="s">
        <v>408</v>
      </c>
      <c r="E614" s="1">
        <v>89</v>
      </c>
      <c r="F614" s="2" t="str">
        <f>IF(COUNTIF(ZoneFiche[Zone],C614)&gt;0,"Ja","Nee")</f>
        <v>Nee</v>
      </c>
    </row>
    <row r="615" spans="2:6" x14ac:dyDescent="0.25">
      <c r="B615" s="24">
        <v>3980</v>
      </c>
      <c r="C615" s="1" t="s">
        <v>176</v>
      </c>
      <c r="D615" s="1" t="s">
        <v>436</v>
      </c>
      <c r="E615" s="1">
        <v>5</v>
      </c>
      <c r="F615" s="2" t="str">
        <f>IF(COUNTIF(ZoneFiche[Zone],C615)&gt;0,"Ja","Nee")</f>
        <v>Nee</v>
      </c>
    </row>
    <row r="616" spans="2:6" x14ac:dyDescent="0.25">
      <c r="B616" s="24">
        <v>3990</v>
      </c>
      <c r="C616" s="1" t="s">
        <v>173</v>
      </c>
      <c r="D616" s="1" t="s">
        <v>433</v>
      </c>
      <c r="E616" s="1">
        <v>83</v>
      </c>
      <c r="F616" s="2" t="str">
        <f>IF(COUNTIF(ZoneFiche[Zone],C616)&gt;0,"Ja","Nee")</f>
        <v>Nee</v>
      </c>
    </row>
    <row r="617" spans="2:6" x14ac:dyDescent="0.25">
      <c r="B617" s="24">
        <v>3990</v>
      </c>
      <c r="C617" s="1" t="s">
        <v>184</v>
      </c>
      <c r="D617" s="1" t="s">
        <v>443</v>
      </c>
      <c r="E617" s="1">
        <v>11</v>
      </c>
      <c r="F617" s="2" t="str">
        <f>IF(COUNTIF(ZoneFiche[Zone],C617)&gt;0,"Ja","Nee")</f>
        <v>Nee</v>
      </c>
    </row>
    <row r="618" spans="2:6" x14ac:dyDescent="0.25">
      <c r="B618" s="24">
        <v>3990</v>
      </c>
      <c r="C618" s="1" t="s">
        <v>190</v>
      </c>
      <c r="D618" s="1" t="s">
        <v>449</v>
      </c>
      <c r="E618" s="1">
        <v>5</v>
      </c>
      <c r="F618" s="2" t="str">
        <f>IF(COUNTIF(ZoneFiche[Zone],C618)&gt;0,"Ja","Nee")</f>
        <v>Nee</v>
      </c>
    </row>
    <row r="619" spans="2:6" x14ac:dyDescent="0.25">
      <c r="B619" s="24">
        <v>8000</v>
      </c>
      <c r="C619" s="1" t="s">
        <v>193</v>
      </c>
      <c r="D619" s="1" t="s">
        <v>452</v>
      </c>
      <c r="E619" s="1">
        <v>10</v>
      </c>
      <c r="F619" s="2" t="str">
        <f>IF(COUNTIF(ZoneFiche[Zone],C619)&gt;0,"Ja","Nee")</f>
        <v>Nee</v>
      </c>
    </row>
    <row r="620" spans="2:6" x14ac:dyDescent="0.25">
      <c r="B620" s="24">
        <v>8000</v>
      </c>
      <c r="C620" s="1" t="s">
        <v>194</v>
      </c>
      <c r="D620" s="1" t="s">
        <v>453</v>
      </c>
      <c r="E620" s="1">
        <v>85</v>
      </c>
      <c r="F620" s="2" t="str">
        <f>IF(COUNTIF(ZoneFiche[Zone],C620)&gt;0,"Ja","Nee")</f>
        <v>Nee</v>
      </c>
    </row>
    <row r="621" spans="2:6" x14ac:dyDescent="0.25">
      <c r="B621" s="24">
        <v>8020</v>
      </c>
      <c r="C621" s="1" t="s">
        <v>72</v>
      </c>
      <c r="D621" s="1" t="s">
        <v>357</v>
      </c>
      <c r="E621" s="1">
        <v>24</v>
      </c>
      <c r="F621" s="2" t="str">
        <f>IF(COUNTIF(ZoneFiche[Zone],C621)&gt;0,"Ja","Nee")</f>
        <v>Ja</v>
      </c>
    </row>
    <row r="622" spans="2:6" x14ac:dyDescent="0.25">
      <c r="B622" s="24">
        <v>8020</v>
      </c>
      <c r="C622" s="1" t="s">
        <v>195</v>
      </c>
      <c r="D622" s="1" t="s">
        <v>454</v>
      </c>
      <c r="E622" s="1">
        <v>31</v>
      </c>
      <c r="F622" s="2" t="str">
        <f>IF(COUNTIF(ZoneFiche[Zone],C622)&gt;0,"Ja","Nee")</f>
        <v>Nee</v>
      </c>
    </row>
    <row r="623" spans="2:6" x14ac:dyDescent="0.25">
      <c r="B623" s="24">
        <v>8020</v>
      </c>
      <c r="C623" s="1" t="s">
        <v>196</v>
      </c>
      <c r="D623" s="1" t="s">
        <v>455</v>
      </c>
      <c r="E623" s="1">
        <v>28</v>
      </c>
      <c r="F623" s="2" t="str">
        <f>IF(COUNTIF(ZoneFiche[Zone],C623)&gt;0,"Ja","Nee")</f>
        <v>Nee</v>
      </c>
    </row>
    <row r="624" spans="2:6" x14ac:dyDescent="0.25">
      <c r="B624" s="24">
        <v>8020</v>
      </c>
      <c r="C624" s="1" t="s">
        <v>197</v>
      </c>
      <c r="D624" s="1" t="s">
        <v>456</v>
      </c>
      <c r="E624" s="1">
        <v>9</v>
      </c>
      <c r="F624" s="2" t="str">
        <f>IF(COUNTIF(ZoneFiche[Zone],C624)&gt;0,"Ja","Nee")</f>
        <v>Nee</v>
      </c>
    </row>
    <row r="625" spans="2:6" x14ac:dyDescent="0.25">
      <c r="B625" s="24">
        <v>8020</v>
      </c>
      <c r="C625" s="1" t="s">
        <v>193</v>
      </c>
      <c r="D625" s="1" t="s">
        <v>452</v>
      </c>
      <c r="E625" s="1">
        <v>5</v>
      </c>
      <c r="F625" s="2" t="str">
        <f>IF(COUNTIF(ZoneFiche[Zone],C625)&gt;0,"Ja","Nee")</f>
        <v>Nee</v>
      </c>
    </row>
    <row r="626" spans="2:6" x14ac:dyDescent="0.25">
      <c r="B626" s="24">
        <v>8200</v>
      </c>
      <c r="C626" s="1" t="s">
        <v>195</v>
      </c>
      <c r="D626" s="1" t="s">
        <v>454</v>
      </c>
      <c r="E626" s="1">
        <v>10</v>
      </c>
      <c r="F626" s="2" t="str">
        <f>IF(COUNTIF(ZoneFiche[Zone],C626)&gt;0,"Ja","Nee")</f>
        <v>Nee</v>
      </c>
    </row>
    <row r="627" spans="2:6" x14ac:dyDescent="0.25">
      <c r="B627" s="24">
        <v>8200</v>
      </c>
      <c r="C627" s="1" t="s">
        <v>197</v>
      </c>
      <c r="D627" s="1" t="s">
        <v>456</v>
      </c>
      <c r="E627" s="1">
        <v>56</v>
      </c>
      <c r="F627" s="2" t="str">
        <f>IF(COUNTIF(ZoneFiche[Zone],C627)&gt;0,"Ja","Nee")</f>
        <v>Nee</v>
      </c>
    </row>
    <row r="628" spans="2:6" x14ac:dyDescent="0.25">
      <c r="B628" s="24">
        <v>8200</v>
      </c>
      <c r="C628" s="1" t="s">
        <v>194</v>
      </c>
      <c r="D628" s="1" t="s">
        <v>453</v>
      </c>
      <c r="E628" s="1">
        <v>30</v>
      </c>
      <c r="F628" s="2" t="str">
        <f>IF(COUNTIF(ZoneFiche[Zone],C628)&gt;0,"Ja","Nee")</f>
        <v>Nee</v>
      </c>
    </row>
    <row r="629" spans="2:6" x14ac:dyDescent="0.25">
      <c r="B629" s="24">
        <v>8210</v>
      </c>
      <c r="C629" s="1" t="s">
        <v>72</v>
      </c>
      <c r="D629" s="1" t="s">
        <v>357</v>
      </c>
      <c r="E629" s="1">
        <v>9</v>
      </c>
      <c r="F629" s="2" t="str">
        <f>IF(COUNTIF(ZoneFiche[Zone],C629)&gt;0,"Ja","Nee")</f>
        <v>Ja</v>
      </c>
    </row>
    <row r="630" spans="2:6" x14ac:dyDescent="0.25">
      <c r="B630" s="24">
        <v>8210</v>
      </c>
      <c r="C630" s="1" t="s">
        <v>195</v>
      </c>
      <c r="D630" s="1" t="s">
        <v>454</v>
      </c>
      <c r="E630" s="1">
        <v>86</v>
      </c>
      <c r="F630" s="2" t="str">
        <f>IF(COUNTIF(ZoneFiche[Zone],C630)&gt;0,"Ja","Nee")</f>
        <v>Nee</v>
      </c>
    </row>
    <row r="631" spans="2:6" x14ac:dyDescent="0.25">
      <c r="B631" s="24">
        <v>8211</v>
      </c>
      <c r="C631" s="1" t="s">
        <v>72</v>
      </c>
      <c r="D631" s="1" t="s">
        <v>357</v>
      </c>
      <c r="E631" s="1">
        <v>96</v>
      </c>
      <c r="F631" s="2" t="str">
        <f>IF(COUNTIF(ZoneFiche[Zone],C631)&gt;0,"Ja","Nee")</f>
        <v>Ja</v>
      </c>
    </row>
    <row r="632" spans="2:6" x14ac:dyDescent="0.25">
      <c r="B632" s="24">
        <v>8300</v>
      </c>
      <c r="C632" s="1" t="s">
        <v>198</v>
      </c>
      <c r="D632" s="1" t="s">
        <v>457</v>
      </c>
      <c r="E632" s="1">
        <v>54</v>
      </c>
      <c r="F632" s="2" t="str">
        <f>IF(COUNTIF(ZoneFiche[Zone],C632)&gt;0,"Ja","Nee")</f>
        <v>Nee</v>
      </c>
    </row>
    <row r="633" spans="2:6" x14ac:dyDescent="0.25">
      <c r="B633" s="24">
        <v>8300</v>
      </c>
      <c r="C633" s="1" t="s">
        <v>199</v>
      </c>
      <c r="D633" s="1" t="s">
        <v>458</v>
      </c>
      <c r="E633" s="1">
        <v>45</v>
      </c>
      <c r="F633" s="2" t="str">
        <f>IF(COUNTIF(ZoneFiche[Zone],C633)&gt;0,"Ja","Nee")</f>
        <v>Nee</v>
      </c>
    </row>
    <row r="634" spans="2:6" x14ac:dyDescent="0.25">
      <c r="B634" s="24">
        <v>8301</v>
      </c>
      <c r="C634" s="1" t="s">
        <v>199</v>
      </c>
      <c r="D634" s="1" t="s">
        <v>458</v>
      </c>
      <c r="E634" s="1">
        <v>91</v>
      </c>
      <c r="F634" s="2" t="str">
        <f>IF(COUNTIF(ZoneFiche[Zone],C634)&gt;0,"Ja","Nee")</f>
        <v>Nee</v>
      </c>
    </row>
    <row r="635" spans="2:6" x14ac:dyDescent="0.25">
      <c r="B635" s="24">
        <v>8310</v>
      </c>
      <c r="C635" s="1" t="s">
        <v>197</v>
      </c>
      <c r="D635" s="1" t="s">
        <v>456</v>
      </c>
      <c r="E635" s="1">
        <v>12</v>
      </c>
      <c r="F635" s="2" t="str">
        <f>IF(COUNTIF(ZoneFiche[Zone],C635)&gt;0,"Ja","Nee")</f>
        <v>Nee</v>
      </c>
    </row>
    <row r="636" spans="2:6" x14ac:dyDescent="0.25">
      <c r="B636" s="24">
        <v>8310</v>
      </c>
      <c r="C636" s="1" t="s">
        <v>193</v>
      </c>
      <c r="D636" s="1" t="s">
        <v>452</v>
      </c>
      <c r="E636" s="1">
        <v>83</v>
      </c>
      <c r="F636" s="2" t="str">
        <f>IF(COUNTIF(ZoneFiche[Zone],C636)&gt;0,"Ja","Nee")</f>
        <v>Nee</v>
      </c>
    </row>
    <row r="637" spans="2:6" x14ac:dyDescent="0.25">
      <c r="B637" s="24">
        <v>8340</v>
      </c>
      <c r="C637" s="1" t="s">
        <v>200</v>
      </c>
      <c r="D637" s="1" t="s">
        <v>459</v>
      </c>
      <c r="E637" s="1">
        <v>11</v>
      </c>
      <c r="F637" s="2" t="str">
        <f>IF(COUNTIF(ZoneFiche[Zone],C637)&gt;0,"Ja","Nee")</f>
        <v>Nee</v>
      </c>
    </row>
    <row r="638" spans="2:6" x14ac:dyDescent="0.25">
      <c r="B638" s="24">
        <v>8340</v>
      </c>
      <c r="C638" s="1" t="s">
        <v>193</v>
      </c>
      <c r="D638" s="1" t="s">
        <v>452</v>
      </c>
      <c r="E638" s="1">
        <v>62</v>
      </c>
      <c r="F638" s="2" t="str">
        <f>IF(COUNTIF(ZoneFiche[Zone],C638)&gt;0,"Ja","Nee")</f>
        <v>Nee</v>
      </c>
    </row>
    <row r="639" spans="2:6" x14ac:dyDescent="0.25">
      <c r="B639" s="24">
        <v>8340</v>
      </c>
      <c r="C639" s="1" t="s">
        <v>194</v>
      </c>
      <c r="D639" s="1" t="s">
        <v>453</v>
      </c>
      <c r="E639" s="1">
        <v>9</v>
      </c>
      <c r="F639" s="2" t="str">
        <f>IF(COUNTIF(ZoneFiche[Zone],C639)&gt;0,"Ja","Nee")</f>
        <v>Nee</v>
      </c>
    </row>
    <row r="640" spans="2:6" x14ac:dyDescent="0.25">
      <c r="B640" s="24">
        <v>8340</v>
      </c>
      <c r="C640" s="1" t="s">
        <v>199</v>
      </c>
      <c r="D640" s="1" t="s">
        <v>458</v>
      </c>
      <c r="E640" s="1">
        <v>16</v>
      </c>
      <c r="F640" s="2" t="str">
        <f>IF(COUNTIF(ZoneFiche[Zone],C640)&gt;0,"Ja","Nee")</f>
        <v>Nee</v>
      </c>
    </row>
    <row r="641" spans="2:6" x14ac:dyDescent="0.25">
      <c r="B641" s="24">
        <v>8370</v>
      </c>
      <c r="C641" s="1" t="s">
        <v>27</v>
      </c>
      <c r="D641" s="1" t="s">
        <v>298</v>
      </c>
      <c r="E641" s="1">
        <v>98</v>
      </c>
      <c r="F641" s="2" t="str">
        <f>IF(COUNTIF(ZoneFiche[Zone],C641)&gt;0,"Ja","Nee")</f>
        <v>Ja</v>
      </c>
    </row>
    <row r="642" spans="2:6" x14ac:dyDescent="0.25">
      <c r="B642" s="24">
        <v>8377</v>
      </c>
      <c r="C642" s="1" t="s">
        <v>194</v>
      </c>
      <c r="D642" s="1" t="s">
        <v>453</v>
      </c>
      <c r="E642" s="1">
        <v>53</v>
      </c>
      <c r="F642" s="2" t="str">
        <f>IF(COUNTIF(ZoneFiche[Zone],C642)&gt;0,"Ja","Nee")</f>
        <v>Nee</v>
      </c>
    </row>
    <row r="643" spans="2:6" x14ac:dyDescent="0.25">
      <c r="B643" s="24">
        <v>8377</v>
      </c>
      <c r="C643" s="1" t="s">
        <v>201</v>
      </c>
      <c r="D643" s="1" t="s">
        <v>460</v>
      </c>
      <c r="E643" s="1">
        <v>6</v>
      </c>
      <c r="F643" s="2" t="str">
        <f>IF(COUNTIF(ZoneFiche[Zone],C643)&gt;0,"Ja","Nee")</f>
        <v>Nee</v>
      </c>
    </row>
    <row r="644" spans="2:6" x14ac:dyDescent="0.25">
      <c r="B644" s="24">
        <v>8377</v>
      </c>
      <c r="C644" s="1" t="s">
        <v>27</v>
      </c>
      <c r="D644" s="1" t="s">
        <v>298</v>
      </c>
      <c r="E644" s="1">
        <v>23</v>
      </c>
      <c r="F644" s="2" t="str">
        <f>IF(COUNTIF(ZoneFiche[Zone],C644)&gt;0,"Ja","Nee")</f>
        <v>Ja</v>
      </c>
    </row>
    <row r="645" spans="2:6" x14ac:dyDescent="0.25">
      <c r="B645" s="24">
        <v>8377</v>
      </c>
      <c r="C645" s="1" t="s">
        <v>202</v>
      </c>
      <c r="D645" s="1" t="s">
        <v>461</v>
      </c>
      <c r="E645" s="1">
        <v>15</v>
      </c>
      <c r="F645" s="2" t="str">
        <f>IF(COUNTIF(ZoneFiche[Zone],C645)&gt;0,"Ja","Nee")</f>
        <v>Nee</v>
      </c>
    </row>
    <row r="646" spans="2:6" x14ac:dyDescent="0.25">
      <c r="B646" s="24">
        <v>8380</v>
      </c>
      <c r="C646" s="1" t="s">
        <v>194</v>
      </c>
      <c r="D646" s="1" t="s">
        <v>453</v>
      </c>
      <c r="E646" s="1">
        <v>30</v>
      </c>
      <c r="F646" s="2" t="str">
        <f>IF(COUNTIF(ZoneFiche[Zone],C646)&gt;0,"Ja","Nee")</f>
        <v>Nee</v>
      </c>
    </row>
    <row r="647" spans="2:6" x14ac:dyDescent="0.25">
      <c r="B647" s="24">
        <v>8380</v>
      </c>
      <c r="C647" s="1" t="s">
        <v>202</v>
      </c>
      <c r="D647" s="1" t="s">
        <v>461</v>
      </c>
      <c r="E647" s="1">
        <v>65</v>
      </c>
      <c r="F647" s="2" t="str">
        <f>IF(COUNTIF(ZoneFiche[Zone],C647)&gt;0,"Ja","Nee")</f>
        <v>Nee</v>
      </c>
    </row>
    <row r="648" spans="2:6" x14ac:dyDescent="0.25">
      <c r="B648" s="24">
        <v>8400</v>
      </c>
      <c r="C648" s="1" t="s">
        <v>55</v>
      </c>
      <c r="D648" s="1" t="s">
        <v>345</v>
      </c>
      <c r="E648" s="1">
        <v>39</v>
      </c>
      <c r="F648" s="2" t="str">
        <f>IF(COUNTIF(ZoneFiche[Zone],C648)&gt;0,"Ja","Nee")</f>
        <v>Ja</v>
      </c>
    </row>
    <row r="649" spans="2:6" x14ac:dyDescent="0.25">
      <c r="B649" s="24">
        <v>8400</v>
      </c>
      <c r="C649" s="1" t="s">
        <v>203</v>
      </c>
      <c r="D649" s="1" t="s">
        <v>462</v>
      </c>
      <c r="E649" s="1">
        <v>24</v>
      </c>
      <c r="F649" s="2" t="str">
        <f>IF(COUNTIF(ZoneFiche[Zone],C649)&gt;0,"Ja","Nee")</f>
        <v>Nee</v>
      </c>
    </row>
    <row r="650" spans="2:6" x14ac:dyDescent="0.25">
      <c r="B650" s="24">
        <v>8400</v>
      </c>
      <c r="C650" s="1" t="s">
        <v>204</v>
      </c>
      <c r="D650" s="1" t="s">
        <v>463</v>
      </c>
      <c r="E650" s="1">
        <v>11</v>
      </c>
      <c r="F650" s="2" t="str">
        <f>IF(COUNTIF(ZoneFiche[Zone],C650)&gt;0,"Ja","Nee")</f>
        <v>Nee</v>
      </c>
    </row>
    <row r="651" spans="2:6" x14ac:dyDescent="0.25">
      <c r="B651" s="24">
        <v>8400</v>
      </c>
      <c r="C651" s="1" t="s">
        <v>205</v>
      </c>
      <c r="D651" s="1" t="s">
        <v>341</v>
      </c>
      <c r="E651" s="1">
        <v>24</v>
      </c>
      <c r="F651" s="2" t="str">
        <f>IF(COUNTIF(ZoneFiche[Zone],C651)&gt;0,"Ja","Nee")</f>
        <v>Ja</v>
      </c>
    </row>
    <row r="652" spans="2:6" x14ac:dyDescent="0.25">
      <c r="B652" s="24">
        <v>8420</v>
      </c>
      <c r="C652" s="1" t="s">
        <v>201</v>
      </c>
      <c r="D652" s="1" t="s">
        <v>460</v>
      </c>
      <c r="E652" s="1">
        <v>78</v>
      </c>
      <c r="F652" s="2" t="str">
        <f>IF(COUNTIF(ZoneFiche[Zone],C652)&gt;0,"Ja","Nee")</f>
        <v>Nee</v>
      </c>
    </row>
    <row r="653" spans="2:6" x14ac:dyDescent="0.25">
      <c r="B653" s="24">
        <v>8420</v>
      </c>
      <c r="C653" s="1" t="s">
        <v>27</v>
      </c>
      <c r="D653" s="1" t="s">
        <v>298</v>
      </c>
      <c r="E653" s="1">
        <v>19</v>
      </c>
      <c r="F653" s="2" t="str">
        <f>IF(COUNTIF(ZoneFiche[Zone],C653)&gt;0,"Ja","Nee")</f>
        <v>Ja</v>
      </c>
    </row>
    <row r="654" spans="2:6" x14ac:dyDescent="0.25">
      <c r="B654" s="24">
        <v>8421</v>
      </c>
      <c r="C654" s="1" t="s">
        <v>201</v>
      </c>
      <c r="D654" s="1" t="s">
        <v>460</v>
      </c>
      <c r="E654" s="1">
        <v>92</v>
      </c>
      <c r="F654" s="2" t="str">
        <f>IF(COUNTIF(ZoneFiche[Zone],C654)&gt;0,"Ja","Nee")</f>
        <v>Nee</v>
      </c>
    </row>
    <row r="655" spans="2:6" x14ac:dyDescent="0.25">
      <c r="B655" s="24">
        <v>8421</v>
      </c>
      <c r="C655" s="1" t="s">
        <v>27</v>
      </c>
      <c r="D655" s="1" t="s">
        <v>298</v>
      </c>
      <c r="E655" s="1">
        <v>7</v>
      </c>
      <c r="F655" s="2" t="str">
        <f>IF(COUNTIF(ZoneFiche[Zone],C655)&gt;0,"Ja","Nee")</f>
        <v>Ja</v>
      </c>
    </row>
    <row r="656" spans="2:6" x14ac:dyDescent="0.25">
      <c r="B656" s="24">
        <v>8430</v>
      </c>
      <c r="C656" s="1" t="s">
        <v>51</v>
      </c>
      <c r="D656" s="1" t="s">
        <v>327</v>
      </c>
      <c r="E656" s="1">
        <v>93</v>
      </c>
      <c r="F656" s="2" t="str">
        <f>IF(COUNTIF(ZoneFiche[Zone],C656)&gt;0,"Ja","Nee")</f>
        <v>Ja</v>
      </c>
    </row>
    <row r="657" spans="2:6" x14ac:dyDescent="0.25">
      <c r="B657" s="24">
        <v>8431</v>
      </c>
      <c r="C657" s="1" t="s">
        <v>51</v>
      </c>
      <c r="D657" s="1" t="s">
        <v>327</v>
      </c>
      <c r="E657" s="1">
        <v>98</v>
      </c>
      <c r="F657" s="2" t="str">
        <f>IF(COUNTIF(ZoneFiche[Zone],C657)&gt;0,"Ja","Nee")</f>
        <v>Ja</v>
      </c>
    </row>
    <row r="658" spans="2:6" x14ac:dyDescent="0.25">
      <c r="B658" s="24">
        <v>8432</v>
      </c>
      <c r="C658" s="1" t="s">
        <v>38</v>
      </c>
      <c r="D658" s="1" t="s">
        <v>313</v>
      </c>
      <c r="E658" s="1">
        <v>79</v>
      </c>
      <c r="F658" s="2" t="str">
        <f>IF(COUNTIF(ZoneFiche[Zone],C658)&gt;0,"Ja","Nee")</f>
        <v>Ja</v>
      </c>
    </row>
    <row r="659" spans="2:6" x14ac:dyDescent="0.25">
      <c r="B659" s="24">
        <v>8432</v>
      </c>
      <c r="C659" s="1" t="s">
        <v>51</v>
      </c>
      <c r="D659" s="1" t="s">
        <v>327</v>
      </c>
      <c r="E659" s="1">
        <v>20</v>
      </c>
      <c r="F659" s="2" t="str">
        <f>IF(COUNTIF(ZoneFiche[Zone],C659)&gt;0,"Ja","Nee")</f>
        <v>Ja</v>
      </c>
    </row>
    <row r="660" spans="2:6" x14ac:dyDescent="0.25">
      <c r="B660" s="24">
        <v>8433</v>
      </c>
      <c r="C660" s="1" t="s">
        <v>38</v>
      </c>
      <c r="D660" s="1" t="s">
        <v>313</v>
      </c>
      <c r="E660" s="1">
        <v>89</v>
      </c>
      <c r="F660" s="2" t="str">
        <f>IF(COUNTIF(ZoneFiche[Zone],C660)&gt;0,"Ja","Nee")</f>
        <v>Ja</v>
      </c>
    </row>
    <row r="661" spans="2:6" x14ac:dyDescent="0.25">
      <c r="B661" s="24">
        <v>8433</v>
      </c>
      <c r="C661" s="1" t="s">
        <v>51</v>
      </c>
      <c r="D661" s="1" t="s">
        <v>327</v>
      </c>
      <c r="E661" s="1">
        <v>8</v>
      </c>
      <c r="F661" s="2" t="str">
        <f>IF(COUNTIF(ZoneFiche[Zone],C661)&gt;0,"Ja","Nee")</f>
        <v>Ja</v>
      </c>
    </row>
    <row r="662" spans="2:6" x14ac:dyDescent="0.25">
      <c r="B662" s="24">
        <v>8434</v>
      </c>
      <c r="C662" s="1" t="s">
        <v>206</v>
      </c>
      <c r="D662" s="1" t="s">
        <v>464</v>
      </c>
      <c r="E662" s="1">
        <v>95</v>
      </c>
      <c r="F662" s="2" t="str">
        <f>IF(COUNTIF(ZoneFiche[Zone],C662)&gt;0,"Ja","Nee")</f>
        <v>Nee</v>
      </c>
    </row>
    <row r="663" spans="2:6" x14ac:dyDescent="0.25">
      <c r="B663" s="24">
        <v>8450</v>
      </c>
      <c r="C663" s="1" t="s">
        <v>205</v>
      </c>
      <c r="D663" s="1" t="s">
        <v>341</v>
      </c>
      <c r="E663" s="1">
        <v>71</v>
      </c>
      <c r="F663" s="2" t="str">
        <f>IF(COUNTIF(ZoneFiche[Zone],C663)&gt;0,"Ja","Nee")</f>
        <v>Ja</v>
      </c>
    </row>
    <row r="664" spans="2:6" x14ac:dyDescent="0.25">
      <c r="B664" s="24">
        <v>8450</v>
      </c>
      <c r="C664" s="1" t="s">
        <v>201</v>
      </c>
      <c r="D664" s="1" t="s">
        <v>460</v>
      </c>
      <c r="E664" s="1">
        <v>27</v>
      </c>
      <c r="F664" s="2" t="str">
        <f>IF(COUNTIF(ZoneFiche[Zone],C664)&gt;0,"Ja","Nee")</f>
        <v>Nee</v>
      </c>
    </row>
    <row r="665" spans="2:6" x14ac:dyDescent="0.25">
      <c r="B665" s="24">
        <v>8460</v>
      </c>
      <c r="C665" s="1" t="s">
        <v>38</v>
      </c>
      <c r="D665" s="1" t="s">
        <v>313</v>
      </c>
      <c r="E665" s="1">
        <v>92</v>
      </c>
      <c r="F665" s="2" t="str">
        <f>IF(COUNTIF(ZoneFiche[Zone],C665)&gt;0,"Ja","Nee")</f>
        <v>Ja</v>
      </c>
    </row>
    <row r="666" spans="2:6" x14ac:dyDescent="0.25">
      <c r="B666" s="24">
        <v>8470</v>
      </c>
      <c r="C666" s="1" t="s">
        <v>38</v>
      </c>
      <c r="D666" s="1" t="s">
        <v>313</v>
      </c>
      <c r="E666" s="1">
        <v>96</v>
      </c>
      <c r="F666" s="2" t="str">
        <f>IF(COUNTIF(ZoneFiche[Zone],C666)&gt;0,"Ja","Nee")</f>
        <v>Ja</v>
      </c>
    </row>
    <row r="667" spans="2:6" x14ac:dyDescent="0.25">
      <c r="B667" s="24">
        <v>8480</v>
      </c>
      <c r="C667" s="1" t="s">
        <v>72</v>
      </c>
      <c r="D667" s="1" t="s">
        <v>357</v>
      </c>
      <c r="E667" s="1">
        <v>94</v>
      </c>
      <c r="F667" s="2" t="str">
        <f>IF(COUNTIF(ZoneFiche[Zone],C667)&gt;0,"Ja","Nee")</f>
        <v>Ja</v>
      </c>
    </row>
    <row r="668" spans="2:6" x14ac:dyDescent="0.25">
      <c r="B668" s="24">
        <v>8490</v>
      </c>
      <c r="C668" s="1" t="s">
        <v>43</v>
      </c>
      <c r="D668" s="1" t="s">
        <v>316</v>
      </c>
      <c r="E668" s="1">
        <v>94</v>
      </c>
      <c r="F668" s="2" t="str">
        <f>IF(COUNTIF(ZoneFiche[Zone],C668)&gt;0,"Ja","Nee")</f>
        <v>Ja</v>
      </c>
    </row>
    <row r="669" spans="2:6" x14ac:dyDescent="0.25">
      <c r="B669" s="24">
        <v>8500</v>
      </c>
      <c r="C669" s="1" t="s">
        <v>96</v>
      </c>
      <c r="D669" s="1" t="s">
        <v>321</v>
      </c>
      <c r="E669" s="1">
        <v>64</v>
      </c>
      <c r="F669" s="2" t="str">
        <f>IF(COUNTIF(ZoneFiche[Zone],C669)&gt;0,"Ja","Nee")</f>
        <v>Nee</v>
      </c>
    </row>
    <row r="670" spans="2:6" x14ac:dyDescent="0.25">
      <c r="B670" s="24">
        <v>8500</v>
      </c>
      <c r="C670" s="1" t="s">
        <v>207</v>
      </c>
      <c r="D670" s="1" t="s">
        <v>465</v>
      </c>
      <c r="E670" s="1">
        <v>25</v>
      </c>
      <c r="F670" s="2" t="str">
        <f>IF(COUNTIF(ZoneFiche[Zone],C670)&gt;0,"Ja","Nee")</f>
        <v>Ja</v>
      </c>
    </row>
    <row r="671" spans="2:6" x14ac:dyDescent="0.25">
      <c r="B671" s="24">
        <v>8501</v>
      </c>
      <c r="C671" s="1" t="s">
        <v>207</v>
      </c>
      <c r="D671" s="1" t="s">
        <v>465</v>
      </c>
      <c r="E671" s="1">
        <v>69</v>
      </c>
      <c r="F671" s="2" t="str">
        <f>IF(COUNTIF(ZoneFiche[Zone],C671)&gt;0,"Ja","Nee")</f>
        <v>Ja</v>
      </c>
    </row>
    <row r="672" spans="2:6" x14ac:dyDescent="0.25">
      <c r="B672" s="24">
        <v>8501</v>
      </c>
      <c r="C672" s="1" t="s">
        <v>208</v>
      </c>
      <c r="D672" s="1" t="s">
        <v>466</v>
      </c>
      <c r="E672" s="1">
        <v>26</v>
      </c>
      <c r="F672" s="2" t="str">
        <f>IF(COUNTIF(ZoneFiche[Zone],C672)&gt;0,"Ja","Nee")</f>
        <v>Nee</v>
      </c>
    </row>
    <row r="673" spans="2:6" x14ac:dyDescent="0.25">
      <c r="B673" s="24">
        <v>8510</v>
      </c>
      <c r="C673" s="1" t="s">
        <v>209</v>
      </c>
      <c r="D673" s="1" t="s">
        <v>467</v>
      </c>
      <c r="E673" s="1">
        <v>54</v>
      </c>
      <c r="F673" s="2" t="str">
        <f>IF(COUNTIF(ZoneFiche[Zone],C673)&gt;0,"Ja","Nee")</f>
        <v>Nee</v>
      </c>
    </row>
    <row r="674" spans="2:6" x14ac:dyDescent="0.25">
      <c r="B674" s="24">
        <v>8510</v>
      </c>
      <c r="C674" s="1" t="s">
        <v>210</v>
      </c>
      <c r="D674" s="1" t="s">
        <v>468</v>
      </c>
      <c r="E674" s="1">
        <v>19</v>
      </c>
      <c r="F674" s="2" t="str">
        <f>IF(COUNTIF(ZoneFiche[Zone],C674)&gt;0,"Ja","Nee")</f>
        <v>Nee</v>
      </c>
    </row>
    <row r="675" spans="2:6" x14ac:dyDescent="0.25">
      <c r="B675" s="24">
        <v>8510</v>
      </c>
      <c r="C675" s="1" t="s">
        <v>96</v>
      </c>
      <c r="D675" s="1" t="s">
        <v>321</v>
      </c>
      <c r="E675" s="1">
        <v>25</v>
      </c>
      <c r="F675" s="2" t="str">
        <f>IF(COUNTIF(ZoneFiche[Zone],C675)&gt;0,"Ja","Nee")</f>
        <v>Nee</v>
      </c>
    </row>
    <row r="676" spans="2:6" x14ac:dyDescent="0.25">
      <c r="B676" s="24">
        <v>8511</v>
      </c>
      <c r="C676" s="1" t="s">
        <v>209</v>
      </c>
      <c r="D676" s="1" t="s">
        <v>467</v>
      </c>
      <c r="E676" s="1">
        <v>27</v>
      </c>
      <c r="F676" s="2" t="str">
        <f>IF(COUNTIF(ZoneFiche[Zone],C676)&gt;0,"Ja","Nee")</f>
        <v>Nee</v>
      </c>
    </row>
    <row r="677" spans="2:6" x14ac:dyDescent="0.25">
      <c r="B677" s="24">
        <v>8511</v>
      </c>
      <c r="C677" s="1" t="s">
        <v>210</v>
      </c>
      <c r="D677" s="1" t="s">
        <v>468</v>
      </c>
      <c r="E677" s="1">
        <v>73</v>
      </c>
      <c r="F677" s="2" t="str">
        <f>IF(COUNTIF(ZoneFiche[Zone],C677)&gt;0,"Ja","Nee")</f>
        <v>Nee</v>
      </c>
    </row>
    <row r="678" spans="2:6" x14ac:dyDescent="0.25">
      <c r="B678" s="24">
        <v>8520</v>
      </c>
      <c r="C678" s="1" t="s">
        <v>207</v>
      </c>
      <c r="D678" s="1" t="s">
        <v>465</v>
      </c>
      <c r="E678" s="1">
        <v>6</v>
      </c>
      <c r="F678" s="2" t="str">
        <f>IF(COUNTIF(ZoneFiche[Zone],C678)&gt;0,"Ja","Nee")</f>
        <v>Ja</v>
      </c>
    </row>
    <row r="679" spans="2:6" x14ac:dyDescent="0.25">
      <c r="B679" s="24">
        <v>8520</v>
      </c>
      <c r="C679" s="1" t="s">
        <v>208</v>
      </c>
      <c r="D679" s="1" t="s">
        <v>466</v>
      </c>
      <c r="E679" s="1">
        <v>91</v>
      </c>
      <c r="F679" s="2" t="str">
        <f>IF(COUNTIF(ZoneFiche[Zone],C679)&gt;0,"Ja","Nee")</f>
        <v>Nee</v>
      </c>
    </row>
    <row r="680" spans="2:6" x14ac:dyDescent="0.25">
      <c r="B680" s="24">
        <v>8530</v>
      </c>
      <c r="C680" s="1" t="s">
        <v>211</v>
      </c>
      <c r="D680" s="1" t="s">
        <v>469</v>
      </c>
      <c r="E680" s="1">
        <v>59</v>
      </c>
      <c r="F680" s="2" t="str">
        <f>IF(COUNTIF(ZoneFiche[Zone],C680)&gt;0,"Ja","Nee")</f>
        <v>Nee</v>
      </c>
    </row>
    <row r="681" spans="2:6" x14ac:dyDescent="0.25">
      <c r="B681" s="24">
        <v>8530</v>
      </c>
      <c r="C681" s="1" t="s">
        <v>212</v>
      </c>
      <c r="D681" s="1" t="s">
        <v>470</v>
      </c>
      <c r="E681" s="1">
        <v>33</v>
      </c>
      <c r="F681" s="2" t="str">
        <f>IF(COUNTIF(ZoneFiche[Zone],C681)&gt;0,"Ja","Nee")</f>
        <v>Nee</v>
      </c>
    </row>
    <row r="682" spans="2:6" x14ac:dyDescent="0.25">
      <c r="B682" s="24">
        <v>8531</v>
      </c>
      <c r="C682" s="1" t="s">
        <v>212</v>
      </c>
      <c r="D682" s="1" t="s">
        <v>470</v>
      </c>
      <c r="E682" s="1">
        <v>82</v>
      </c>
      <c r="F682" s="2" t="str">
        <f>IF(COUNTIF(ZoneFiche[Zone],C682)&gt;0,"Ja","Nee")</f>
        <v>Nee</v>
      </c>
    </row>
    <row r="683" spans="2:6" x14ac:dyDescent="0.25">
      <c r="B683" s="24">
        <v>8531</v>
      </c>
      <c r="C683" s="1" t="s">
        <v>213</v>
      </c>
      <c r="D683" s="1" t="s">
        <v>471</v>
      </c>
      <c r="E683" s="1">
        <v>9</v>
      </c>
      <c r="F683" s="2" t="str">
        <f>IF(COUNTIF(ZoneFiche[Zone],C683)&gt;0,"Ja","Nee")</f>
        <v>Nee</v>
      </c>
    </row>
    <row r="684" spans="2:6" x14ac:dyDescent="0.25">
      <c r="B684" s="24">
        <v>8540</v>
      </c>
      <c r="C684" s="1" t="s">
        <v>214</v>
      </c>
      <c r="D684" s="1" t="s">
        <v>472</v>
      </c>
      <c r="E684" s="1">
        <v>49</v>
      </c>
      <c r="F684" s="2" t="str">
        <f>IF(COUNTIF(ZoneFiche[Zone],C684)&gt;0,"Ja","Nee")</f>
        <v>Nee</v>
      </c>
    </row>
    <row r="685" spans="2:6" x14ac:dyDescent="0.25">
      <c r="B685" s="24">
        <v>8540</v>
      </c>
      <c r="C685" s="1" t="s">
        <v>215</v>
      </c>
      <c r="D685" s="1" t="s">
        <v>473</v>
      </c>
      <c r="E685" s="1">
        <v>17</v>
      </c>
      <c r="F685" s="2" t="str">
        <f>IF(COUNTIF(ZoneFiche[Zone],C685)&gt;0,"Ja","Nee")</f>
        <v>Nee</v>
      </c>
    </row>
    <row r="686" spans="2:6" x14ac:dyDescent="0.25">
      <c r="B686" s="24">
        <v>8540</v>
      </c>
      <c r="C686" s="1" t="s">
        <v>216</v>
      </c>
      <c r="D686" s="1" t="s">
        <v>474</v>
      </c>
      <c r="E686" s="1">
        <v>33</v>
      </c>
      <c r="F686" s="2" t="str">
        <f>IF(COUNTIF(ZoneFiche[Zone],C686)&gt;0,"Ja","Nee")</f>
        <v>Nee</v>
      </c>
    </row>
    <row r="687" spans="2:6" x14ac:dyDescent="0.25">
      <c r="B687" s="24">
        <v>8550</v>
      </c>
      <c r="C687" s="1" t="s">
        <v>96</v>
      </c>
      <c r="D687" s="1" t="s">
        <v>321</v>
      </c>
      <c r="E687" s="1">
        <v>20</v>
      </c>
      <c r="F687" s="2" t="str">
        <f>IF(COUNTIF(ZoneFiche[Zone],C687)&gt;0,"Ja","Nee")</f>
        <v>Nee</v>
      </c>
    </row>
    <row r="688" spans="2:6" x14ac:dyDescent="0.25">
      <c r="B688" s="24">
        <v>8550</v>
      </c>
      <c r="C688" s="1" t="s">
        <v>214</v>
      </c>
      <c r="D688" s="1" t="s">
        <v>472</v>
      </c>
      <c r="E688" s="1">
        <v>79</v>
      </c>
      <c r="F688" s="2" t="str">
        <f>IF(COUNTIF(ZoneFiche[Zone],C688)&gt;0,"Ja","Nee")</f>
        <v>Nee</v>
      </c>
    </row>
    <row r="689" spans="2:6" x14ac:dyDescent="0.25">
      <c r="B689" s="24">
        <v>8551</v>
      </c>
      <c r="C689" s="1" t="s">
        <v>217</v>
      </c>
      <c r="D689" s="1" t="s">
        <v>475</v>
      </c>
      <c r="E689" s="1">
        <v>8</v>
      </c>
      <c r="F689" s="2" t="str">
        <f>IF(COUNTIF(ZoneFiche[Zone],C689)&gt;0,"Ja","Nee")</f>
        <v>Nee</v>
      </c>
    </row>
    <row r="690" spans="2:6" x14ac:dyDescent="0.25">
      <c r="B690" s="24">
        <v>8551</v>
      </c>
      <c r="C690" s="1" t="s">
        <v>214</v>
      </c>
      <c r="D690" s="1" t="s">
        <v>472</v>
      </c>
      <c r="E690" s="1">
        <v>92</v>
      </c>
      <c r="F690" s="2" t="str">
        <f>IF(COUNTIF(ZoneFiche[Zone],C690)&gt;0,"Ja","Nee")</f>
        <v>Nee</v>
      </c>
    </row>
    <row r="691" spans="2:6" x14ac:dyDescent="0.25">
      <c r="B691" s="24">
        <v>8552</v>
      </c>
      <c r="C691" s="1" t="s">
        <v>214</v>
      </c>
      <c r="D691" s="1" t="s">
        <v>472</v>
      </c>
      <c r="E691" s="1">
        <v>96</v>
      </c>
      <c r="F691" s="2" t="str">
        <f>IF(COUNTIF(ZoneFiche[Zone],C691)&gt;0,"Ja","Nee")</f>
        <v>Nee</v>
      </c>
    </row>
    <row r="692" spans="2:6" x14ac:dyDescent="0.25">
      <c r="B692" s="24">
        <v>8553</v>
      </c>
      <c r="C692" s="1" t="s">
        <v>217</v>
      </c>
      <c r="D692" s="1" t="s">
        <v>475</v>
      </c>
      <c r="E692" s="1">
        <v>20</v>
      </c>
      <c r="F692" s="2" t="str">
        <f>IF(COUNTIF(ZoneFiche[Zone],C692)&gt;0,"Ja","Nee")</f>
        <v>Nee</v>
      </c>
    </row>
    <row r="693" spans="2:6" x14ac:dyDescent="0.25">
      <c r="B693" s="24">
        <v>8553</v>
      </c>
      <c r="C693" s="1" t="s">
        <v>214</v>
      </c>
      <c r="D693" s="1" t="s">
        <v>472</v>
      </c>
      <c r="E693" s="1">
        <v>80</v>
      </c>
      <c r="F693" s="2" t="str">
        <f>IF(COUNTIF(ZoneFiche[Zone],C693)&gt;0,"Ja","Nee")</f>
        <v>Nee</v>
      </c>
    </row>
    <row r="694" spans="2:6" x14ac:dyDescent="0.25">
      <c r="B694" s="24">
        <v>8554</v>
      </c>
      <c r="C694" s="1" t="s">
        <v>209</v>
      </c>
      <c r="D694" s="1" t="s">
        <v>467</v>
      </c>
      <c r="E694" s="1">
        <v>33</v>
      </c>
      <c r="F694" s="2" t="str">
        <f>IF(COUNTIF(ZoneFiche[Zone],C694)&gt;0,"Ja","Nee")</f>
        <v>Nee</v>
      </c>
    </row>
    <row r="695" spans="2:6" x14ac:dyDescent="0.25">
      <c r="B695" s="24">
        <v>8554</v>
      </c>
      <c r="C695" s="1" t="s">
        <v>214</v>
      </c>
      <c r="D695" s="1" t="s">
        <v>472</v>
      </c>
      <c r="E695" s="1">
        <v>64</v>
      </c>
      <c r="F695" s="2" t="str">
        <f>IF(COUNTIF(ZoneFiche[Zone],C695)&gt;0,"Ja","Nee")</f>
        <v>Nee</v>
      </c>
    </row>
    <row r="696" spans="2:6" x14ac:dyDescent="0.25">
      <c r="B696" s="24">
        <v>8560</v>
      </c>
      <c r="C696" s="1" t="s">
        <v>95</v>
      </c>
      <c r="D696" s="1" t="s">
        <v>351</v>
      </c>
      <c r="E696" s="1">
        <v>35</v>
      </c>
      <c r="F696" s="2" t="str">
        <f>IF(COUNTIF(ZoneFiche[Zone],C696)&gt;0,"Ja","Nee")</f>
        <v>Ja</v>
      </c>
    </row>
    <row r="697" spans="2:6" x14ac:dyDescent="0.25">
      <c r="B697" s="24">
        <v>8560</v>
      </c>
      <c r="C697" s="1" t="s">
        <v>218</v>
      </c>
      <c r="D697" s="1" t="s">
        <v>476</v>
      </c>
      <c r="E697" s="1">
        <v>13</v>
      </c>
      <c r="F697" s="2" t="str">
        <f>IF(COUNTIF(ZoneFiche[Zone],C697)&gt;0,"Ja","Nee")</f>
        <v>Nee</v>
      </c>
    </row>
    <row r="698" spans="2:6" x14ac:dyDescent="0.25">
      <c r="B698" s="24">
        <v>8560</v>
      </c>
      <c r="C698" s="1" t="s">
        <v>69</v>
      </c>
      <c r="D698" s="1" t="s">
        <v>330</v>
      </c>
      <c r="E698" s="1">
        <v>49</v>
      </c>
      <c r="F698" s="2" t="str">
        <f>IF(COUNTIF(ZoneFiche[Zone],C698)&gt;0,"Ja","Nee")</f>
        <v>Ja</v>
      </c>
    </row>
    <row r="699" spans="2:6" x14ac:dyDescent="0.25">
      <c r="B699" s="24">
        <v>8570</v>
      </c>
      <c r="C699" s="1" t="s">
        <v>217</v>
      </c>
      <c r="D699" s="1" t="s">
        <v>475</v>
      </c>
      <c r="E699" s="1">
        <v>5</v>
      </c>
      <c r="F699" s="2" t="str">
        <f>IF(COUNTIF(ZoneFiche[Zone],C699)&gt;0,"Ja","Nee")</f>
        <v>Nee</v>
      </c>
    </row>
    <row r="700" spans="2:6" x14ac:dyDescent="0.25">
      <c r="B700" s="24">
        <v>8570</v>
      </c>
      <c r="C700" s="1" t="s">
        <v>214</v>
      </c>
      <c r="D700" s="1" t="s">
        <v>472</v>
      </c>
      <c r="E700" s="1">
        <v>35</v>
      </c>
      <c r="F700" s="2" t="str">
        <f>IF(COUNTIF(ZoneFiche[Zone],C700)&gt;0,"Ja","Nee")</f>
        <v>Nee</v>
      </c>
    </row>
    <row r="701" spans="2:6" x14ac:dyDescent="0.25">
      <c r="B701" s="24">
        <v>8570</v>
      </c>
      <c r="C701" s="1" t="s">
        <v>219</v>
      </c>
      <c r="D701" s="1" t="s">
        <v>477</v>
      </c>
      <c r="E701" s="1">
        <v>58</v>
      </c>
      <c r="F701" s="2" t="str">
        <f>IF(COUNTIF(ZoneFiche[Zone],C701)&gt;0,"Ja","Nee")</f>
        <v>Nee</v>
      </c>
    </row>
    <row r="702" spans="2:6" x14ac:dyDescent="0.25">
      <c r="B702" s="24">
        <v>8572</v>
      </c>
      <c r="C702" s="1" t="s">
        <v>217</v>
      </c>
      <c r="D702" s="1" t="s">
        <v>475</v>
      </c>
      <c r="E702" s="1">
        <v>76</v>
      </c>
      <c r="F702" s="2" t="str">
        <f>IF(COUNTIF(ZoneFiche[Zone],C702)&gt;0,"Ja","Nee")</f>
        <v>Nee</v>
      </c>
    </row>
    <row r="703" spans="2:6" x14ac:dyDescent="0.25">
      <c r="B703" s="24">
        <v>8572</v>
      </c>
      <c r="C703" s="1" t="s">
        <v>219</v>
      </c>
      <c r="D703" s="1" t="s">
        <v>477</v>
      </c>
      <c r="E703" s="1">
        <v>24</v>
      </c>
      <c r="F703" s="2" t="str">
        <f>IF(COUNTIF(ZoneFiche[Zone],C703)&gt;0,"Ja","Nee")</f>
        <v>Nee</v>
      </c>
    </row>
    <row r="704" spans="2:6" x14ac:dyDescent="0.25">
      <c r="B704" s="24">
        <v>8573</v>
      </c>
      <c r="C704" s="1" t="s">
        <v>217</v>
      </c>
      <c r="D704" s="1" t="s">
        <v>475</v>
      </c>
      <c r="E704" s="1">
        <v>84</v>
      </c>
      <c r="F704" s="2" t="str">
        <f>IF(COUNTIF(ZoneFiche[Zone],C704)&gt;0,"Ja","Nee")</f>
        <v>Nee</v>
      </c>
    </row>
    <row r="705" spans="2:6" x14ac:dyDescent="0.25">
      <c r="B705" s="24">
        <v>8573</v>
      </c>
      <c r="C705" s="1" t="s">
        <v>219</v>
      </c>
      <c r="D705" s="1" t="s">
        <v>477</v>
      </c>
      <c r="E705" s="1">
        <v>16</v>
      </c>
      <c r="F705" s="2" t="str">
        <f>IF(COUNTIF(ZoneFiche[Zone],C705)&gt;0,"Ja","Nee")</f>
        <v>Nee</v>
      </c>
    </row>
    <row r="706" spans="2:6" x14ac:dyDescent="0.25">
      <c r="B706" s="24">
        <v>8580</v>
      </c>
      <c r="C706" s="1" t="s">
        <v>217</v>
      </c>
      <c r="D706" s="1" t="s">
        <v>475</v>
      </c>
      <c r="E706" s="1">
        <v>100</v>
      </c>
      <c r="F706" s="2" t="str">
        <f>IF(COUNTIF(ZoneFiche[Zone],C706)&gt;0,"Ja","Nee")</f>
        <v>Nee</v>
      </c>
    </row>
    <row r="707" spans="2:6" x14ac:dyDescent="0.25">
      <c r="B707" s="24">
        <v>8581</v>
      </c>
      <c r="C707" s="1" t="s">
        <v>217</v>
      </c>
      <c r="D707" s="1" t="s">
        <v>475</v>
      </c>
      <c r="E707" s="1">
        <v>100</v>
      </c>
      <c r="F707" s="2" t="str">
        <f>IF(COUNTIF(ZoneFiche[Zone],C707)&gt;0,"Ja","Nee")</f>
        <v>Nee</v>
      </c>
    </row>
    <row r="708" spans="2:6" x14ac:dyDescent="0.25">
      <c r="B708" s="24">
        <v>8582</v>
      </c>
      <c r="C708" s="1" t="s">
        <v>217</v>
      </c>
      <c r="D708" s="1" t="s">
        <v>475</v>
      </c>
      <c r="E708" s="1">
        <v>67</v>
      </c>
      <c r="F708" s="2" t="str">
        <f>IF(COUNTIF(ZoneFiche[Zone],C708)&gt;0,"Ja","Nee")</f>
        <v>Nee</v>
      </c>
    </row>
    <row r="709" spans="2:6" x14ac:dyDescent="0.25">
      <c r="B709" s="24">
        <v>8582</v>
      </c>
      <c r="C709" s="1" t="s">
        <v>214</v>
      </c>
      <c r="D709" s="1" t="s">
        <v>472</v>
      </c>
      <c r="E709" s="1">
        <v>33</v>
      </c>
      <c r="F709" s="2" t="str">
        <f>IF(COUNTIF(ZoneFiche[Zone],C709)&gt;0,"Ja","Nee")</f>
        <v>Nee</v>
      </c>
    </row>
    <row r="710" spans="2:6" x14ac:dyDescent="0.25">
      <c r="B710" s="24">
        <v>8583</v>
      </c>
      <c r="C710" s="1" t="s">
        <v>214</v>
      </c>
      <c r="D710" s="1" t="s">
        <v>472</v>
      </c>
      <c r="E710" s="1">
        <v>100</v>
      </c>
      <c r="F710" s="2" t="str">
        <f>IF(COUNTIF(ZoneFiche[Zone],C710)&gt;0,"Ja","Nee")</f>
        <v>Nee</v>
      </c>
    </row>
    <row r="711" spans="2:6" x14ac:dyDescent="0.25">
      <c r="B711" s="24">
        <v>8587</v>
      </c>
      <c r="C711" s="1" t="s">
        <v>209</v>
      </c>
      <c r="D711" s="1" t="s">
        <v>467</v>
      </c>
      <c r="E711" s="1">
        <v>81</v>
      </c>
      <c r="F711" s="2" t="str">
        <f>IF(COUNTIF(ZoneFiche[Zone],C711)&gt;0,"Ja","Nee")</f>
        <v>Nee</v>
      </c>
    </row>
    <row r="712" spans="2:6" x14ac:dyDescent="0.25">
      <c r="B712" s="24">
        <v>8587</v>
      </c>
      <c r="C712" s="1" t="s">
        <v>214</v>
      </c>
      <c r="D712" s="1" t="s">
        <v>472</v>
      </c>
      <c r="E712" s="1">
        <v>19</v>
      </c>
      <c r="F712" s="2" t="str">
        <f>IF(COUNTIF(ZoneFiche[Zone],C712)&gt;0,"Ja","Nee")</f>
        <v>Nee</v>
      </c>
    </row>
    <row r="713" spans="2:6" x14ac:dyDescent="0.25">
      <c r="B713" s="24">
        <v>8600</v>
      </c>
      <c r="C713" s="1" t="s">
        <v>220</v>
      </c>
      <c r="D713" s="1" t="s">
        <v>478</v>
      </c>
      <c r="E713" s="1">
        <v>9</v>
      </c>
      <c r="F713" s="2" t="str">
        <f>IF(COUNTIF(ZoneFiche[Zone],C713)&gt;0,"Ja","Nee")</f>
        <v>Nee</v>
      </c>
    </row>
    <row r="714" spans="2:6" x14ac:dyDescent="0.25">
      <c r="B714" s="24">
        <v>8600</v>
      </c>
      <c r="C714" s="1" t="s">
        <v>221</v>
      </c>
      <c r="D714" s="1" t="s">
        <v>479</v>
      </c>
      <c r="E714" s="1">
        <v>88</v>
      </c>
      <c r="F714" s="2" t="str">
        <f>IF(COUNTIF(ZoneFiche[Zone],C714)&gt;0,"Ja","Nee")</f>
        <v>Nee</v>
      </c>
    </row>
    <row r="715" spans="2:6" x14ac:dyDescent="0.25">
      <c r="B715" s="24">
        <v>8610</v>
      </c>
      <c r="C715" s="1" t="s">
        <v>222</v>
      </c>
      <c r="D715" s="1" t="s">
        <v>480</v>
      </c>
      <c r="E715" s="1">
        <v>30</v>
      </c>
      <c r="F715" s="2" t="str">
        <f>IF(COUNTIF(ZoneFiche[Zone],C715)&gt;0,"Ja","Nee")</f>
        <v>Nee</v>
      </c>
    </row>
    <row r="716" spans="2:6" x14ac:dyDescent="0.25">
      <c r="B716" s="24">
        <v>8610</v>
      </c>
      <c r="C716" s="1" t="s">
        <v>221</v>
      </c>
      <c r="D716" s="1" t="s">
        <v>479</v>
      </c>
      <c r="E716" s="1">
        <v>63</v>
      </c>
      <c r="F716" s="2" t="str">
        <f>IF(COUNTIF(ZoneFiche[Zone],C716)&gt;0,"Ja","Nee")</f>
        <v>Nee</v>
      </c>
    </row>
    <row r="717" spans="2:6" x14ac:dyDescent="0.25">
      <c r="B717" s="24">
        <v>8620</v>
      </c>
      <c r="C717" s="1" t="s">
        <v>223</v>
      </c>
      <c r="D717" s="1" t="s">
        <v>481</v>
      </c>
      <c r="E717" s="1">
        <v>45</v>
      </c>
      <c r="F717" s="2" t="str">
        <f>IF(COUNTIF(ZoneFiche[Zone],C717)&gt;0,"Ja","Nee")</f>
        <v>Nee</v>
      </c>
    </row>
    <row r="718" spans="2:6" x14ac:dyDescent="0.25">
      <c r="B718" s="24">
        <v>8620</v>
      </c>
      <c r="C718" s="1" t="s">
        <v>206</v>
      </c>
      <c r="D718" s="1" t="s">
        <v>464</v>
      </c>
      <c r="E718" s="1">
        <v>50</v>
      </c>
      <c r="F718" s="2" t="str">
        <f>IF(COUNTIF(ZoneFiche[Zone],C718)&gt;0,"Ja","Nee")</f>
        <v>Nee</v>
      </c>
    </row>
    <row r="719" spans="2:6" x14ac:dyDescent="0.25">
      <c r="B719" s="24">
        <v>8630</v>
      </c>
      <c r="C719" s="1" t="s">
        <v>223</v>
      </c>
      <c r="D719" s="1" t="s">
        <v>481</v>
      </c>
      <c r="E719" s="1">
        <v>98</v>
      </c>
      <c r="F719" s="2" t="str">
        <f>IF(COUNTIF(ZoneFiche[Zone],C719)&gt;0,"Ja","Nee")</f>
        <v>Nee</v>
      </c>
    </row>
    <row r="720" spans="2:6" x14ac:dyDescent="0.25">
      <c r="B720" s="24">
        <v>8640</v>
      </c>
      <c r="C720" s="1" t="s">
        <v>56</v>
      </c>
      <c r="D720" s="1" t="s">
        <v>333</v>
      </c>
      <c r="E720" s="1">
        <v>17</v>
      </c>
      <c r="F720" s="2" t="str">
        <f>IF(COUNTIF(ZoneFiche[Zone],C720)&gt;0,"Ja","Nee")</f>
        <v>Ja</v>
      </c>
    </row>
    <row r="721" spans="2:6" x14ac:dyDescent="0.25">
      <c r="B721" s="24">
        <v>8640</v>
      </c>
      <c r="C721" s="1" t="s">
        <v>220</v>
      </c>
      <c r="D721" s="1" t="s">
        <v>478</v>
      </c>
      <c r="E721" s="1">
        <v>83</v>
      </c>
      <c r="F721" s="2" t="str">
        <f>IF(COUNTIF(ZoneFiche[Zone],C721)&gt;0,"Ja","Nee")</f>
        <v>Nee</v>
      </c>
    </row>
    <row r="722" spans="2:6" x14ac:dyDescent="0.25">
      <c r="B722" s="24">
        <v>8647</v>
      </c>
      <c r="C722" s="1" t="s">
        <v>220</v>
      </c>
      <c r="D722" s="1" t="s">
        <v>478</v>
      </c>
      <c r="E722" s="1">
        <v>99</v>
      </c>
      <c r="F722" s="2" t="str">
        <f>IF(COUNTIF(ZoneFiche[Zone],C722)&gt;0,"Ja","Nee")</f>
        <v>Nee</v>
      </c>
    </row>
    <row r="723" spans="2:6" x14ac:dyDescent="0.25">
      <c r="B723" s="24">
        <v>8650</v>
      </c>
      <c r="C723" s="1" t="s">
        <v>224</v>
      </c>
      <c r="D723" s="1" t="s">
        <v>482</v>
      </c>
      <c r="E723" s="1">
        <v>48</v>
      </c>
      <c r="F723" s="2" t="str">
        <f>IF(COUNTIF(ZoneFiche[Zone],C723)&gt;0,"Ja","Nee")</f>
        <v>Nee</v>
      </c>
    </row>
    <row r="724" spans="2:6" x14ac:dyDescent="0.25">
      <c r="B724" s="24">
        <v>8650</v>
      </c>
      <c r="C724" s="1" t="s">
        <v>220</v>
      </c>
      <c r="D724" s="1" t="s">
        <v>478</v>
      </c>
      <c r="E724" s="1">
        <v>50</v>
      </c>
      <c r="F724" s="2" t="str">
        <f>IF(COUNTIF(ZoneFiche[Zone],C724)&gt;0,"Ja","Nee")</f>
        <v>Nee</v>
      </c>
    </row>
    <row r="725" spans="2:6" x14ac:dyDescent="0.25">
      <c r="B725" s="24">
        <v>8660</v>
      </c>
      <c r="C725" s="1" t="s">
        <v>223</v>
      </c>
      <c r="D725" s="1" t="s">
        <v>481</v>
      </c>
      <c r="E725" s="1">
        <v>100</v>
      </c>
      <c r="F725" s="2" t="str">
        <f>IF(COUNTIF(ZoneFiche[Zone],C725)&gt;0,"Ja","Nee")</f>
        <v>Nee</v>
      </c>
    </row>
    <row r="726" spans="2:6" x14ac:dyDescent="0.25">
      <c r="B726" s="24">
        <v>8670</v>
      </c>
      <c r="C726" s="1" t="s">
        <v>223</v>
      </c>
      <c r="D726" s="1" t="s">
        <v>481</v>
      </c>
      <c r="E726" s="1">
        <v>99</v>
      </c>
      <c r="F726" s="2" t="str">
        <f>IF(COUNTIF(ZoneFiche[Zone],C726)&gt;0,"Ja","Nee")</f>
        <v>Nee</v>
      </c>
    </row>
    <row r="727" spans="2:6" x14ac:dyDescent="0.25">
      <c r="B727" s="24">
        <v>8680</v>
      </c>
      <c r="C727" s="1" t="s">
        <v>221</v>
      </c>
      <c r="D727" s="1" t="s">
        <v>479</v>
      </c>
      <c r="E727" s="1">
        <v>19</v>
      </c>
      <c r="F727" s="2" t="str">
        <f>IF(COUNTIF(ZoneFiche[Zone],C727)&gt;0,"Ja","Nee")</f>
        <v>Nee</v>
      </c>
    </row>
    <row r="728" spans="2:6" x14ac:dyDescent="0.25">
      <c r="B728" s="24">
        <v>8680</v>
      </c>
      <c r="C728" s="1" t="s">
        <v>44</v>
      </c>
      <c r="D728" s="1" t="s">
        <v>319</v>
      </c>
      <c r="E728" s="1">
        <v>64</v>
      </c>
      <c r="F728" s="2" t="str">
        <f>IF(COUNTIF(ZoneFiche[Zone],C728)&gt;0,"Ja","Nee")</f>
        <v>Ja</v>
      </c>
    </row>
    <row r="729" spans="2:6" x14ac:dyDescent="0.25">
      <c r="B729" s="24">
        <v>8680</v>
      </c>
      <c r="C729" s="1" t="s">
        <v>38</v>
      </c>
      <c r="D729" s="1" t="s">
        <v>313</v>
      </c>
      <c r="E729" s="1">
        <v>16</v>
      </c>
      <c r="F729" s="2" t="str">
        <f>IF(COUNTIF(ZoneFiche[Zone],C729)&gt;0,"Ja","Nee")</f>
        <v>Ja</v>
      </c>
    </row>
    <row r="730" spans="2:6" x14ac:dyDescent="0.25">
      <c r="B730" s="24">
        <v>8690</v>
      </c>
      <c r="C730" s="1" t="s">
        <v>220</v>
      </c>
      <c r="D730" s="1" t="s">
        <v>478</v>
      </c>
      <c r="E730" s="1">
        <v>92</v>
      </c>
      <c r="F730" s="2" t="str">
        <f>IF(COUNTIF(ZoneFiche[Zone],C730)&gt;0,"Ja","Nee")</f>
        <v>Nee</v>
      </c>
    </row>
    <row r="731" spans="2:6" x14ac:dyDescent="0.25">
      <c r="B731" s="24">
        <v>8690</v>
      </c>
      <c r="C731" s="1" t="s">
        <v>223</v>
      </c>
      <c r="D731" s="1" t="s">
        <v>481</v>
      </c>
      <c r="E731" s="1">
        <v>6</v>
      </c>
      <c r="F731" s="2" t="str">
        <f>IF(COUNTIF(ZoneFiche[Zone],C731)&gt;0,"Ja","Nee")</f>
        <v>Nee</v>
      </c>
    </row>
    <row r="732" spans="2:6" x14ac:dyDescent="0.25">
      <c r="B732" s="24">
        <v>8691</v>
      </c>
      <c r="C732" s="1" t="s">
        <v>56</v>
      </c>
      <c r="D732" s="1" t="s">
        <v>333</v>
      </c>
      <c r="E732" s="1">
        <v>42</v>
      </c>
      <c r="F732" s="2" t="str">
        <f>IF(COUNTIF(ZoneFiche[Zone],C732)&gt;0,"Ja","Nee")</f>
        <v>Ja</v>
      </c>
    </row>
    <row r="733" spans="2:6" x14ac:dyDescent="0.25">
      <c r="B733" s="24">
        <v>8691</v>
      </c>
      <c r="C733" s="1" t="s">
        <v>220</v>
      </c>
      <c r="D733" s="1" t="s">
        <v>478</v>
      </c>
      <c r="E733" s="1">
        <v>17</v>
      </c>
      <c r="F733" s="2" t="str">
        <f>IF(COUNTIF(ZoneFiche[Zone],C733)&gt;0,"Ja","Nee")</f>
        <v>Nee</v>
      </c>
    </row>
    <row r="734" spans="2:6" x14ac:dyDescent="0.25">
      <c r="B734" s="24">
        <v>8691</v>
      </c>
      <c r="C734" s="1" t="s">
        <v>223</v>
      </c>
      <c r="D734" s="1" t="s">
        <v>481</v>
      </c>
      <c r="E734" s="1">
        <v>41</v>
      </c>
      <c r="F734" s="2" t="str">
        <f>IF(COUNTIF(ZoneFiche[Zone],C734)&gt;0,"Ja","Nee")</f>
        <v>Nee</v>
      </c>
    </row>
    <row r="735" spans="2:6" x14ac:dyDescent="0.25">
      <c r="B735" s="24">
        <v>8700</v>
      </c>
      <c r="C735" s="1" t="s">
        <v>66</v>
      </c>
      <c r="D735" s="1" t="s">
        <v>346</v>
      </c>
      <c r="E735" s="1">
        <v>87</v>
      </c>
      <c r="F735" s="2" t="str">
        <f>IF(COUNTIF(ZoneFiche[Zone],C735)&gt;0,"Ja","Nee")</f>
        <v>Ja</v>
      </c>
    </row>
    <row r="736" spans="2:6" x14ac:dyDescent="0.25">
      <c r="B736" s="24">
        <v>8700</v>
      </c>
      <c r="C736" s="1" t="s">
        <v>71</v>
      </c>
      <c r="D736" s="1" t="s">
        <v>355</v>
      </c>
      <c r="E736" s="1">
        <v>10</v>
      </c>
      <c r="F736" s="2" t="str">
        <f>IF(COUNTIF(ZoneFiche[Zone],C736)&gt;0,"Ja","Nee")</f>
        <v>Ja</v>
      </c>
    </row>
    <row r="737" spans="2:6" x14ac:dyDescent="0.25">
      <c r="B737" s="24">
        <v>8710</v>
      </c>
      <c r="C737" s="1" t="s">
        <v>225</v>
      </c>
      <c r="D737" s="1" t="s">
        <v>483</v>
      </c>
      <c r="E737" s="1">
        <v>31</v>
      </c>
      <c r="F737" s="2" t="str">
        <f>IF(COUNTIF(ZoneFiche[Zone],C737)&gt;0,"Ja","Nee")</f>
        <v>Nee</v>
      </c>
    </row>
    <row r="738" spans="2:6" x14ac:dyDescent="0.25">
      <c r="B738" s="24">
        <v>8710</v>
      </c>
      <c r="C738" s="1" t="s">
        <v>226</v>
      </c>
      <c r="D738" s="1" t="s">
        <v>484</v>
      </c>
      <c r="E738" s="1">
        <v>63</v>
      </c>
      <c r="F738" s="2" t="str">
        <f>IF(COUNTIF(ZoneFiche[Zone],C738)&gt;0,"Ja","Nee")</f>
        <v>Nee</v>
      </c>
    </row>
    <row r="739" spans="2:6" x14ac:dyDescent="0.25">
      <c r="B739" s="24">
        <v>8720</v>
      </c>
      <c r="C739" s="1" t="s">
        <v>226</v>
      </c>
      <c r="D739" s="1" t="s">
        <v>484</v>
      </c>
      <c r="E739" s="1">
        <v>95</v>
      </c>
      <c r="F739" s="2" t="str">
        <f>IF(COUNTIF(ZoneFiche[Zone],C739)&gt;0,"Ja","Nee")</f>
        <v>Nee</v>
      </c>
    </row>
    <row r="740" spans="2:6" x14ac:dyDescent="0.25">
      <c r="B740" s="24">
        <v>8730</v>
      </c>
      <c r="C740" s="1" t="s">
        <v>196</v>
      </c>
      <c r="D740" s="1" t="s">
        <v>455</v>
      </c>
      <c r="E740" s="1">
        <v>39</v>
      </c>
      <c r="F740" s="2" t="str">
        <f>IF(COUNTIF(ZoneFiche[Zone],C740)&gt;0,"Ja","Nee")</f>
        <v>Nee</v>
      </c>
    </row>
    <row r="741" spans="2:6" x14ac:dyDescent="0.25">
      <c r="B741" s="24">
        <v>8730</v>
      </c>
      <c r="C741" s="1" t="s">
        <v>200</v>
      </c>
      <c r="D741" s="1" t="s">
        <v>459</v>
      </c>
      <c r="E741" s="1">
        <v>53</v>
      </c>
      <c r="F741" s="2" t="str">
        <f>IF(COUNTIF(ZoneFiche[Zone],C741)&gt;0,"Ja","Nee")</f>
        <v>Nee</v>
      </c>
    </row>
    <row r="742" spans="2:6" x14ac:dyDescent="0.25">
      <c r="B742" s="24">
        <v>8730</v>
      </c>
      <c r="C742" s="1" t="s">
        <v>193</v>
      </c>
      <c r="D742" s="1" t="s">
        <v>452</v>
      </c>
      <c r="E742" s="1">
        <v>6</v>
      </c>
      <c r="F742" s="2" t="str">
        <f>IF(COUNTIF(ZoneFiche[Zone],C742)&gt;0,"Ja","Nee")</f>
        <v>Nee</v>
      </c>
    </row>
    <row r="743" spans="2:6" x14ac:dyDescent="0.25">
      <c r="B743" s="24">
        <v>8740</v>
      </c>
      <c r="C743" s="1" t="s">
        <v>66</v>
      </c>
      <c r="D743" s="1" t="s">
        <v>346</v>
      </c>
      <c r="E743" s="1">
        <v>8</v>
      </c>
      <c r="F743" s="2" t="str">
        <f>IF(COUNTIF(ZoneFiche[Zone],C743)&gt;0,"Ja","Nee")</f>
        <v>Ja</v>
      </c>
    </row>
    <row r="744" spans="2:6" x14ac:dyDescent="0.25">
      <c r="B744" s="24">
        <v>8740</v>
      </c>
      <c r="C744" s="1" t="s">
        <v>227</v>
      </c>
      <c r="D744" s="1" t="s">
        <v>485</v>
      </c>
      <c r="E744" s="1">
        <v>91</v>
      </c>
      <c r="F744" s="2" t="str">
        <f>IF(COUNTIF(ZoneFiche[Zone],C744)&gt;0,"Ja","Nee")</f>
        <v>Nee</v>
      </c>
    </row>
    <row r="745" spans="2:6" x14ac:dyDescent="0.25">
      <c r="B745" s="24">
        <v>8750</v>
      </c>
      <c r="C745" s="1" t="s">
        <v>228</v>
      </c>
      <c r="D745" s="1" t="s">
        <v>486</v>
      </c>
      <c r="E745" s="1">
        <v>34</v>
      </c>
      <c r="F745" s="2" t="str">
        <f>IF(COUNTIF(ZoneFiche[Zone],C745)&gt;0,"Ja","Nee")</f>
        <v>Nee</v>
      </c>
    </row>
    <row r="746" spans="2:6" x14ac:dyDescent="0.25">
      <c r="B746" s="24">
        <v>8750</v>
      </c>
      <c r="C746" s="1" t="s">
        <v>71</v>
      </c>
      <c r="D746" s="1" t="s">
        <v>355</v>
      </c>
      <c r="E746" s="1">
        <v>63</v>
      </c>
      <c r="F746" s="2" t="str">
        <f>IF(COUNTIF(ZoneFiche[Zone],C746)&gt;0,"Ja","Nee")</f>
        <v>Ja</v>
      </c>
    </row>
    <row r="747" spans="2:6" x14ac:dyDescent="0.25">
      <c r="B747" s="24">
        <v>8755</v>
      </c>
      <c r="C747" s="1" t="s">
        <v>71</v>
      </c>
      <c r="D747" s="1" t="s">
        <v>355</v>
      </c>
      <c r="E747" s="1">
        <v>94</v>
      </c>
      <c r="F747" s="2" t="str">
        <f>IF(COUNTIF(ZoneFiche[Zone],C747)&gt;0,"Ja","Nee")</f>
        <v>Ja</v>
      </c>
    </row>
    <row r="748" spans="2:6" x14ac:dyDescent="0.25">
      <c r="B748" s="24">
        <v>8760</v>
      </c>
      <c r="C748" s="1" t="s">
        <v>225</v>
      </c>
      <c r="D748" s="1" t="s">
        <v>483</v>
      </c>
      <c r="E748" s="1">
        <v>20</v>
      </c>
      <c r="F748" s="2" t="str">
        <f>IF(COUNTIF(ZoneFiche[Zone],C748)&gt;0,"Ja","Nee")</f>
        <v>Nee</v>
      </c>
    </row>
    <row r="749" spans="2:6" x14ac:dyDescent="0.25">
      <c r="B749" s="24">
        <v>8760</v>
      </c>
      <c r="C749" s="1" t="s">
        <v>66</v>
      </c>
      <c r="D749" s="1" t="s">
        <v>346</v>
      </c>
      <c r="E749" s="1">
        <v>55</v>
      </c>
      <c r="F749" s="2" t="str">
        <f>IF(COUNTIF(ZoneFiche[Zone],C749)&gt;0,"Ja","Nee")</f>
        <v>Ja</v>
      </c>
    </row>
    <row r="750" spans="2:6" x14ac:dyDescent="0.25">
      <c r="B750" s="24">
        <v>8760</v>
      </c>
      <c r="C750" s="1" t="s">
        <v>227</v>
      </c>
      <c r="D750" s="1" t="s">
        <v>485</v>
      </c>
      <c r="E750" s="1">
        <v>22</v>
      </c>
      <c r="F750" s="2" t="str">
        <f>IF(COUNTIF(ZoneFiche[Zone],C750)&gt;0,"Ja","Nee")</f>
        <v>Nee</v>
      </c>
    </row>
    <row r="751" spans="2:6" x14ac:dyDescent="0.25">
      <c r="B751" s="24">
        <v>8770</v>
      </c>
      <c r="C751" s="1" t="s">
        <v>229</v>
      </c>
      <c r="D751" s="1" t="s">
        <v>487</v>
      </c>
      <c r="E751" s="1">
        <v>90</v>
      </c>
      <c r="F751" s="2" t="str">
        <f>IF(COUNTIF(ZoneFiche[Zone],C751)&gt;0,"Ja","Nee")</f>
        <v>Nee</v>
      </c>
    </row>
    <row r="752" spans="2:6" x14ac:dyDescent="0.25">
      <c r="B752" s="24">
        <v>8770</v>
      </c>
      <c r="C752" s="1" t="s">
        <v>227</v>
      </c>
      <c r="D752" s="1" t="s">
        <v>485</v>
      </c>
      <c r="E752" s="1">
        <v>6</v>
      </c>
      <c r="F752" s="2" t="str">
        <f>IF(COUNTIF(ZoneFiche[Zone],C752)&gt;0,"Ja","Nee")</f>
        <v>Nee</v>
      </c>
    </row>
    <row r="753" spans="2:6" x14ac:dyDescent="0.25">
      <c r="B753" s="24">
        <v>8780</v>
      </c>
      <c r="C753" s="1" t="s">
        <v>225</v>
      </c>
      <c r="D753" s="1" t="s">
        <v>483</v>
      </c>
      <c r="E753" s="1">
        <v>68</v>
      </c>
      <c r="F753" s="2" t="str">
        <f>IF(COUNTIF(ZoneFiche[Zone],C753)&gt;0,"Ja","Nee")</f>
        <v>Nee</v>
      </c>
    </row>
    <row r="754" spans="2:6" x14ac:dyDescent="0.25">
      <c r="B754" s="24">
        <v>8780</v>
      </c>
      <c r="C754" s="1" t="s">
        <v>226</v>
      </c>
      <c r="D754" s="1" t="s">
        <v>484</v>
      </c>
      <c r="E754" s="1">
        <v>26</v>
      </c>
      <c r="F754" s="2" t="str">
        <f>IF(COUNTIF(ZoneFiche[Zone],C754)&gt;0,"Ja","Nee")</f>
        <v>Nee</v>
      </c>
    </row>
    <row r="755" spans="2:6" x14ac:dyDescent="0.25">
      <c r="B755" s="24">
        <v>8790</v>
      </c>
      <c r="C755" s="1" t="s">
        <v>215</v>
      </c>
      <c r="D755" s="1" t="s">
        <v>473</v>
      </c>
      <c r="E755" s="1">
        <v>39</v>
      </c>
      <c r="F755" s="2" t="str">
        <f>IF(COUNTIF(ZoneFiche[Zone],C755)&gt;0,"Ja","Nee")</f>
        <v>Nee</v>
      </c>
    </row>
    <row r="756" spans="2:6" x14ac:dyDescent="0.25">
      <c r="B756" s="24">
        <v>8790</v>
      </c>
      <c r="C756" s="1" t="s">
        <v>219</v>
      </c>
      <c r="D756" s="1" t="s">
        <v>477</v>
      </c>
      <c r="E756" s="1">
        <v>36</v>
      </c>
      <c r="F756" s="2" t="str">
        <f>IF(COUNTIF(ZoneFiche[Zone],C756)&gt;0,"Ja","Nee")</f>
        <v>Nee</v>
      </c>
    </row>
    <row r="757" spans="2:6" x14ac:dyDescent="0.25">
      <c r="B757" s="24">
        <v>8790</v>
      </c>
      <c r="C757" s="1" t="s">
        <v>226</v>
      </c>
      <c r="D757" s="1" t="s">
        <v>484</v>
      </c>
      <c r="E757" s="1">
        <v>18</v>
      </c>
      <c r="F757" s="2" t="str">
        <f>IF(COUNTIF(ZoneFiche[Zone],C757)&gt;0,"Ja","Nee")</f>
        <v>Nee</v>
      </c>
    </row>
    <row r="758" spans="2:6" x14ac:dyDescent="0.25">
      <c r="B758" s="24">
        <v>8791</v>
      </c>
      <c r="C758" s="1" t="s">
        <v>216</v>
      </c>
      <c r="D758" s="1" t="s">
        <v>474</v>
      </c>
      <c r="E758" s="1">
        <v>98</v>
      </c>
      <c r="F758" s="2" t="str">
        <f>IF(COUNTIF(ZoneFiche[Zone],C758)&gt;0,"Ja","Nee")</f>
        <v>Nee</v>
      </c>
    </row>
    <row r="759" spans="2:6" x14ac:dyDescent="0.25">
      <c r="B759" s="24">
        <v>8792</v>
      </c>
      <c r="C759" s="1" t="s">
        <v>215</v>
      </c>
      <c r="D759" s="1" t="s">
        <v>473</v>
      </c>
      <c r="E759" s="1">
        <v>7</v>
      </c>
      <c r="F759" s="2" t="str">
        <f>IF(COUNTIF(ZoneFiche[Zone],C759)&gt;0,"Ja","Nee")</f>
        <v>Nee</v>
      </c>
    </row>
    <row r="760" spans="2:6" x14ac:dyDescent="0.25">
      <c r="B760" s="24">
        <v>8792</v>
      </c>
      <c r="C760" s="1" t="s">
        <v>216</v>
      </c>
      <c r="D760" s="1" t="s">
        <v>474</v>
      </c>
      <c r="E760" s="1">
        <v>74</v>
      </c>
      <c r="F760" s="2" t="str">
        <f>IF(COUNTIF(ZoneFiche[Zone],C760)&gt;0,"Ja","Nee")</f>
        <v>Nee</v>
      </c>
    </row>
    <row r="761" spans="2:6" x14ac:dyDescent="0.25">
      <c r="B761" s="24">
        <v>8792</v>
      </c>
      <c r="C761" s="1" t="s">
        <v>230</v>
      </c>
      <c r="D761" s="1" t="s">
        <v>488</v>
      </c>
      <c r="E761" s="1">
        <v>18</v>
      </c>
      <c r="F761" s="2" t="str">
        <f>IF(COUNTIF(ZoneFiche[Zone],C761)&gt;0,"Ja","Nee")</f>
        <v>Nee</v>
      </c>
    </row>
    <row r="762" spans="2:6" x14ac:dyDescent="0.25">
      <c r="B762" s="24">
        <v>8793</v>
      </c>
      <c r="C762" s="1" t="s">
        <v>216</v>
      </c>
      <c r="D762" s="1" t="s">
        <v>474</v>
      </c>
      <c r="E762" s="1">
        <v>5</v>
      </c>
      <c r="F762" s="2" t="str">
        <f>IF(COUNTIF(ZoneFiche[Zone],C762)&gt;0,"Ja","Nee")</f>
        <v>Nee</v>
      </c>
    </row>
    <row r="763" spans="2:6" x14ac:dyDescent="0.25">
      <c r="B763" s="24">
        <v>8793</v>
      </c>
      <c r="C763" s="1" t="s">
        <v>230</v>
      </c>
      <c r="D763" s="1" t="s">
        <v>488</v>
      </c>
      <c r="E763" s="1">
        <v>65</v>
      </c>
      <c r="F763" s="2" t="str">
        <f>IF(COUNTIF(ZoneFiche[Zone],C763)&gt;0,"Ja","Nee")</f>
        <v>Nee</v>
      </c>
    </row>
    <row r="764" spans="2:6" x14ac:dyDescent="0.25">
      <c r="B764" s="24">
        <v>8793</v>
      </c>
      <c r="C764" s="1" t="s">
        <v>226</v>
      </c>
      <c r="D764" s="1" t="s">
        <v>484</v>
      </c>
      <c r="E764" s="1">
        <v>28</v>
      </c>
      <c r="F764" s="2" t="str">
        <f>IF(COUNTIF(ZoneFiche[Zone],C764)&gt;0,"Ja","Nee")</f>
        <v>Nee</v>
      </c>
    </row>
    <row r="765" spans="2:6" x14ac:dyDescent="0.25">
      <c r="B765" s="24">
        <v>8800</v>
      </c>
      <c r="C765" s="1" t="s">
        <v>61</v>
      </c>
      <c r="D765" s="1" t="s">
        <v>337</v>
      </c>
      <c r="E765" s="1">
        <v>58</v>
      </c>
      <c r="F765" s="2" t="str">
        <f>IF(COUNTIF(ZoneFiche[Zone],C765)&gt;0,"Ja","Nee")</f>
        <v>Ja</v>
      </c>
    </row>
    <row r="766" spans="2:6" x14ac:dyDescent="0.25">
      <c r="B766" s="24">
        <v>8800</v>
      </c>
      <c r="C766" s="1" t="s">
        <v>231</v>
      </c>
      <c r="D766" s="1" t="s">
        <v>297</v>
      </c>
      <c r="E766" s="1">
        <v>38</v>
      </c>
      <c r="F766" s="2" t="str">
        <f>IF(COUNTIF(ZoneFiche[Zone],C766)&gt;0,"Ja","Nee")</f>
        <v>Ja</v>
      </c>
    </row>
    <row r="767" spans="2:6" x14ac:dyDescent="0.25">
      <c r="B767" s="24">
        <v>8810</v>
      </c>
      <c r="C767" s="1" t="s">
        <v>228</v>
      </c>
      <c r="D767" s="1" t="s">
        <v>486</v>
      </c>
      <c r="E767" s="1">
        <v>91</v>
      </c>
      <c r="F767" s="2" t="str">
        <f>IF(COUNTIF(ZoneFiche[Zone],C767)&gt;0,"Ja","Nee")</f>
        <v>Nee</v>
      </c>
    </row>
    <row r="768" spans="2:6" x14ac:dyDescent="0.25">
      <c r="B768" s="24">
        <v>8810</v>
      </c>
      <c r="C768" s="1" t="s">
        <v>232</v>
      </c>
      <c r="D768" s="1" t="s">
        <v>489</v>
      </c>
      <c r="E768" s="1">
        <v>5</v>
      </c>
      <c r="F768" s="2" t="str">
        <f>IF(COUNTIF(ZoneFiche[Zone],C768)&gt;0,"Ja","Nee")</f>
        <v>Nee</v>
      </c>
    </row>
    <row r="769" spans="2:6" x14ac:dyDescent="0.25">
      <c r="B769" s="24">
        <v>8820</v>
      </c>
      <c r="C769" s="1" t="s">
        <v>228</v>
      </c>
      <c r="D769" s="1" t="s">
        <v>486</v>
      </c>
      <c r="E769" s="1">
        <v>22</v>
      </c>
      <c r="F769" s="2" t="str">
        <f>IF(COUNTIF(ZoneFiche[Zone],C769)&gt;0,"Ja","Nee")</f>
        <v>Nee</v>
      </c>
    </row>
    <row r="770" spans="2:6" x14ac:dyDescent="0.25">
      <c r="B770" s="24">
        <v>8820</v>
      </c>
      <c r="C770" s="1" t="s">
        <v>232</v>
      </c>
      <c r="D770" s="1" t="s">
        <v>489</v>
      </c>
      <c r="E770" s="1">
        <v>75</v>
      </c>
      <c r="F770" s="2" t="str">
        <f>IF(COUNTIF(ZoneFiche[Zone],C770)&gt;0,"Ja","Nee")</f>
        <v>Nee</v>
      </c>
    </row>
    <row r="771" spans="2:6" x14ac:dyDescent="0.25">
      <c r="B771" s="24">
        <v>8830</v>
      </c>
      <c r="C771" s="1" t="s">
        <v>231</v>
      </c>
      <c r="D771" s="1" t="s">
        <v>297</v>
      </c>
      <c r="E771" s="1">
        <v>7</v>
      </c>
      <c r="F771" s="2" t="str">
        <f>IF(COUNTIF(ZoneFiche[Zone],C771)&gt;0,"Ja","Nee")</f>
        <v>Ja</v>
      </c>
    </row>
    <row r="772" spans="2:6" x14ac:dyDescent="0.25">
      <c r="B772" s="24">
        <v>8830</v>
      </c>
      <c r="C772" s="1" t="s">
        <v>222</v>
      </c>
      <c r="D772" s="1" t="s">
        <v>480</v>
      </c>
      <c r="E772" s="1">
        <v>46</v>
      </c>
      <c r="F772" s="2" t="str">
        <f>IF(COUNTIF(ZoneFiche[Zone],C772)&gt;0,"Ja","Nee")</f>
        <v>Nee</v>
      </c>
    </row>
    <row r="773" spans="2:6" x14ac:dyDescent="0.25">
      <c r="B773" s="24">
        <v>8830</v>
      </c>
      <c r="C773" s="1" t="s">
        <v>228</v>
      </c>
      <c r="D773" s="1" t="s">
        <v>486</v>
      </c>
      <c r="E773" s="1">
        <v>46</v>
      </c>
      <c r="F773" s="2" t="str">
        <f>IF(COUNTIF(ZoneFiche[Zone],C773)&gt;0,"Ja","Nee")</f>
        <v>Nee</v>
      </c>
    </row>
    <row r="774" spans="2:6" x14ac:dyDescent="0.25">
      <c r="B774" s="24">
        <v>8840</v>
      </c>
      <c r="C774" s="1" t="s">
        <v>224</v>
      </c>
      <c r="D774" s="1" t="s">
        <v>482</v>
      </c>
      <c r="E774" s="1">
        <v>92</v>
      </c>
      <c r="F774" s="2" t="str">
        <f>IF(COUNTIF(ZoneFiche[Zone],C774)&gt;0,"Ja","Nee")</f>
        <v>Nee</v>
      </c>
    </row>
    <row r="775" spans="2:6" x14ac:dyDescent="0.25">
      <c r="B775" s="24">
        <v>8840</v>
      </c>
      <c r="C775" s="1" t="s">
        <v>231</v>
      </c>
      <c r="D775" s="1" t="s">
        <v>297</v>
      </c>
      <c r="E775" s="1">
        <v>6</v>
      </c>
      <c r="F775" s="2" t="str">
        <f>IF(COUNTIF(ZoneFiche[Zone],C775)&gt;0,"Ja","Nee")</f>
        <v>Ja</v>
      </c>
    </row>
    <row r="776" spans="2:6" x14ac:dyDescent="0.25">
      <c r="B776" s="24">
        <v>8850</v>
      </c>
      <c r="C776" s="1" t="s">
        <v>227</v>
      </c>
      <c r="D776" s="1" t="s">
        <v>485</v>
      </c>
      <c r="E776" s="1">
        <v>97</v>
      </c>
      <c r="F776" s="2" t="str">
        <f>IF(COUNTIF(ZoneFiche[Zone],C776)&gt;0,"Ja","Nee")</f>
        <v>Nee</v>
      </c>
    </row>
    <row r="777" spans="2:6" x14ac:dyDescent="0.25">
      <c r="B777" s="24">
        <v>8851</v>
      </c>
      <c r="C777" s="1" t="s">
        <v>227</v>
      </c>
      <c r="D777" s="1" t="s">
        <v>485</v>
      </c>
      <c r="E777" s="1">
        <v>99</v>
      </c>
      <c r="F777" s="2" t="str">
        <f>IF(COUNTIF(ZoneFiche[Zone],C777)&gt;0,"Ja","Nee")</f>
        <v>Nee</v>
      </c>
    </row>
    <row r="778" spans="2:6" x14ac:dyDescent="0.25">
      <c r="B778" s="24">
        <v>8860</v>
      </c>
      <c r="C778" s="1" t="s">
        <v>213</v>
      </c>
      <c r="D778" s="1" t="s">
        <v>471</v>
      </c>
      <c r="E778" s="1">
        <v>91</v>
      </c>
      <c r="F778" s="2" t="str">
        <f>IF(COUNTIF(ZoneFiche[Zone],C778)&gt;0,"Ja","Nee")</f>
        <v>Nee</v>
      </c>
    </row>
    <row r="779" spans="2:6" x14ac:dyDescent="0.25">
      <c r="B779" s="24">
        <v>8860</v>
      </c>
      <c r="C779" s="1" t="s">
        <v>229</v>
      </c>
      <c r="D779" s="1" t="s">
        <v>487</v>
      </c>
      <c r="E779" s="1">
        <v>5</v>
      </c>
      <c r="F779" s="2" t="str">
        <f>IF(COUNTIF(ZoneFiche[Zone],C779)&gt;0,"Ja","Nee")</f>
        <v>Nee</v>
      </c>
    </row>
    <row r="780" spans="2:6" x14ac:dyDescent="0.25">
      <c r="B780" s="24">
        <v>8870</v>
      </c>
      <c r="C780" s="1" t="s">
        <v>229</v>
      </c>
      <c r="D780" s="1" t="s">
        <v>487</v>
      </c>
      <c r="E780" s="1">
        <v>96</v>
      </c>
      <c r="F780" s="2" t="str">
        <f>IF(COUNTIF(ZoneFiche[Zone],C780)&gt;0,"Ja","Nee")</f>
        <v>Nee</v>
      </c>
    </row>
    <row r="781" spans="2:6" x14ac:dyDescent="0.25">
      <c r="B781" s="24">
        <v>8880</v>
      </c>
      <c r="C781" s="1" t="s">
        <v>218</v>
      </c>
      <c r="D781" s="1" t="s">
        <v>476</v>
      </c>
      <c r="E781" s="1">
        <v>13</v>
      </c>
      <c r="F781" s="2" t="str">
        <f>IF(COUNTIF(ZoneFiche[Zone],C781)&gt;0,"Ja","Nee")</f>
        <v>Nee</v>
      </c>
    </row>
    <row r="782" spans="2:6" x14ac:dyDescent="0.25">
      <c r="B782" s="24">
        <v>8880</v>
      </c>
      <c r="C782" s="1" t="s">
        <v>69</v>
      </c>
      <c r="D782" s="1" t="s">
        <v>330</v>
      </c>
      <c r="E782" s="1">
        <v>14</v>
      </c>
      <c r="F782" s="2" t="str">
        <f>IF(COUNTIF(ZoneFiche[Zone],C782)&gt;0,"Ja","Nee")</f>
        <v>Ja</v>
      </c>
    </row>
    <row r="783" spans="2:6" x14ac:dyDescent="0.25">
      <c r="B783" s="24">
        <v>8880</v>
      </c>
      <c r="C783" s="1" t="s">
        <v>233</v>
      </c>
      <c r="D783" s="1" t="s">
        <v>490</v>
      </c>
      <c r="E783" s="1">
        <v>57</v>
      </c>
      <c r="F783" s="2" t="str">
        <f>IF(COUNTIF(ZoneFiche[Zone],C783)&gt;0,"Ja","Nee")</f>
        <v>Nee</v>
      </c>
    </row>
    <row r="784" spans="2:6" x14ac:dyDescent="0.25">
      <c r="B784" s="24">
        <v>8880</v>
      </c>
      <c r="C784" s="1" t="s">
        <v>213</v>
      </c>
      <c r="D784" s="1" t="s">
        <v>471</v>
      </c>
      <c r="E784" s="1">
        <v>11</v>
      </c>
      <c r="F784" s="2" t="str">
        <f>IF(COUNTIF(ZoneFiche[Zone],C784)&gt;0,"Ja","Nee")</f>
        <v>Nee</v>
      </c>
    </row>
    <row r="785" spans="2:6" x14ac:dyDescent="0.25">
      <c r="B785" s="24">
        <v>8890</v>
      </c>
      <c r="C785" s="1" t="s">
        <v>95</v>
      </c>
      <c r="D785" s="1" t="s">
        <v>351</v>
      </c>
      <c r="E785" s="1">
        <v>21</v>
      </c>
      <c r="F785" s="2" t="str">
        <f>IF(COUNTIF(ZoneFiche[Zone],C785)&gt;0,"Ja","Nee")</f>
        <v>Ja</v>
      </c>
    </row>
    <row r="786" spans="2:6" x14ac:dyDescent="0.25">
      <c r="B786" s="24">
        <v>8890</v>
      </c>
      <c r="C786" s="1" t="s">
        <v>61</v>
      </c>
      <c r="D786" s="1" t="s">
        <v>337</v>
      </c>
      <c r="E786" s="1">
        <v>51</v>
      </c>
      <c r="F786" s="2" t="str">
        <f>IF(COUNTIF(ZoneFiche[Zone],C786)&gt;0,"Ja","Nee")</f>
        <v>Ja</v>
      </c>
    </row>
    <row r="787" spans="2:6" x14ac:dyDescent="0.25">
      <c r="B787" s="24">
        <v>8890</v>
      </c>
      <c r="C787" s="1" t="s">
        <v>224</v>
      </c>
      <c r="D787" s="1" t="s">
        <v>482</v>
      </c>
      <c r="E787" s="1">
        <v>25</v>
      </c>
      <c r="F787" s="2" t="str">
        <f>IF(COUNTIF(ZoneFiche[Zone],C787)&gt;0,"Ja","Nee")</f>
        <v>Nee</v>
      </c>
    </row>
    <row r="788" spans="2:6" x14ac:dyDescent="0.25">
      <c r="B788" s="24">
        <v>8900</v>
      </c>
      <c r="C788" s="1" t="s">
        <v>234</v>
      </c>
      <c r="D788" s="1" t="s">
        <v>491</v>
      </c>
      <c r="E788" s="1">
        <v>61</v>
      </c>
      <c r="F788" s="2" t="str">
        <f>IF(COUNTIF(ZoneFiche[Zone],C788)&gt;0,"Ja","Nee")</f>
        <v>Nee</v>
      </c>
    </row>
    <row r="789" spans="2:6" x14ac:dyDescent="0.25">
      <c r="B789" s="24">
        <v>8900</v>
      </c>
      <c r="C789" s="1" t="s">
        <v>235</v>
      </c>
      <c r="D789" s="1" t="s">
        <v>492</v>
      </c>
      <c r="E789" s="1">
        <v>32</v>
      </c>
      <c r="F789" s="2" t="str">
        <f>IF(COUNTIF(ZoneFiche[Zone],C789)&gt;0,"Ja","Nee")</f>
        <v>Nee</v>
      </c>
    </row>
    <row r="790" spans="2:6" x14ac:dyDescent="0.25">
      <c r="B790" s="24">
        <v>8900</v>
      </c>
      <c r="C790" s="1" t="s">
        <v>220</v>
      </c>
      <c r="D790" s="1" t="s">
        <v>478</v>
      </c>
      <c r="E790" s="1">
        <v>5</v>
      </c>
      <c r="F790" s="2" t="str">
        <f>IF(COUNTIF(ZoneFiche[Zone],C790)&gt;0,"Ja","Nee")</f>
        <v>Nee</v>
      </c>
    </row>
    <row r="791" spans="2:6" x14ac:dyDescent="0.25">
      <c r="B791" s="24">
        <v>8902</v>
      </c>
      <c r="C791" s="1" t="s">
        <v>236</v>
      </c>
      <c r="D791" s="1" t="s">
        <v>493</v>
      </c>
      <c r="E791" s="1">
        <v>16</v>
      </c>
      <c r="F791" s="2" t="str">
        <f>IF(COUNTIF(ZoneFiche[Zone],C791)&gt;0,"Ja","Nee")</f>
        <v>Nee</v>
      </c>
    </row>
    <row r="792" spans="2:6" x14ac:dyDescent="0.25">
      <c r="B792" s="24">
        <v>8902</v>
      </c>
      <c r="C792" s="1" t="s">
        <v>237</v>
      </c>
      <c r="D792" s="1" t="s">
        <v>325</v>
      </c>
      <c r="E792" s="1">
        <v>8</v>
      </c>
      <c r="F792" s="2" t="str">
        <f>IF(COUNTIF(ZoneFiche[Zone],C792)&gt;0,"Ja","Nee")</f>
        <v>Ja</v>
      </c>
    </row>
    <row r="793" spans="2:6" x14ac:dyDescent="0.25">
      <c r="B793" s="24">
        <v>8902</v>
      </c>
      <c r="C793" s="1" t="s">
        <v>234</v>
      </c>
      <c r="D793" s="1" t="s">
        <v>491</v>
      </c>
      <c r="E793" s="1">
        <v>75</v>
      </c>
      <c r="F793" s="2" t="str">
        <f>IF(COUNTIF(ZoneFiche[Zone],C793)&gt;0,"Ja","Nee")</f>
        <v>Nee</v>
      </c>
    </row>
    <row r="794" spans="2:6" x14ac:dyDescent="0.25">
      <c r="B794" s="24">
        <v>8904</v>
      </c>
      <c r="C794" s="1" t="s">
        <v>235</v>
      </c>
      <c r="D794" s="1" t="s">
        <v>492</v>
      </c>
      <c r="E794" s="1">
        <v>44</v>
      </c>
      <c r="F794" s="2" t="str">
        <f>IF(COUNTIF(ZoneFiche[Zone],C794)&gt;0,"Ja","Nee")</f>
        <v>Nee</v>
      </c>
    </row>
    <row r="795" spans="2:6" x14ac:dyDescent="0.25">
      <c r="B795" s="24">
        <v>8904</v>
      </c>
      <c r="C795" s="1" t="s">
        <v>220</v>
      </c>
      <c r="D795" s="1" t="s">
        <v>478</v>
      </c>
      <c r="E795" s="1">
        <v>56</v>
      </c>
      <c r="F795" s="2" t="str">
        <f>IF(COUNTIF(ZoneFiche[Zone],C795)&gt;0,"Ja","Nee")</f>
        <v>Nee</v>
      </c>
    </row>
    <row r="796" spans="2:6" x14ac:dyDescent="0.25">
      <c r="B796" s="24">
        <v>8906</v>
      </c>
      <c r="C796" s="1" t="s">
        <v>56</v>
      </c>
      <c r="D796" s="1" t="s">
        <v>333</v>
      </c>
      <c r="E796" s="1">
        <v>46</v>
      </c>
      <c r="F796" s="2" t="str">
        <f>IF(COUNTIF(ZoneFiche[Zone],C796)&gt;0,"Ja","Nee")</f>
        <v>Ja</v>
      </c>
    </row>
    <row r="797" spans="2:6" x14ac:dyDescent="0.25">
      <c r="B797" s="24">
        <v>8906</v>
      </c>
      <c r="C797" s="1" t="s">
        <v>220</v>
      </c>
      <c r="D797" s="1" t="s">
        <v>478</v>
      </c>
      <c r="E797" s="1">
        <v>54</v>
      </c>
      <c r="F797" s="2" t="str">
        <f>IF(COUNTIF(ZoneFiche[Zone],C797)&gt;0,"Ja","Nee")</f>
        <v>Nee</v>
      </c>
    </row>
    <row r="798" spans="2:6" x14ac:dyDescent="0.25">
      <c r="B798" s="24">
        <v>8908</v>
      </c>
      <c r="C798" s="1" t="s">
        <v>234</v>
      </c>
      <c r="D798" s="1" t="s">
        <v>491</v>
      </c>
      <c r="E798" s="1">
        <v>54</v>
      </c>
      <c r="F798" s="2" t="str">
        <f>IF(COUNTIF(ZoneFiche[Zone],C798)&gt;0,"Ja","Nee")</f>
        <v>Nee</v>
      </c>
    </row>
    <row r="799" spans="2:6" x14ac:dyDescent="0.25">
      <c r="B799" s="24">
        <v>8908</v>
      </c>
      <c r="C799" s="1" t="s">
        <v>56</v>
      </c>
      <c r="D799" s="1" t="s">
        <v>333</v>
      </c>
      <c r="E799" s="1">
        <v>45</v>
      </c>
      <c r="F799" s="2" t="str">
        <f>IF(COUNTIF(ZoneFiche[Zone],C799)&gt;0,"Ja","Nee")</f>
        <v>Ja</v>
      </c>
    </row>
    <row r="800" spans="2:6" x14ac:dyDescent="0.25">
      <c r="B800" s="24">
        <v>8920</v>
      </c>
      <c r="C800" s="1" t="s">
        <v>235</v>
      </c>
      <c r="D800" s="1" t="s">
        <v>492</v>
      </c>
      <c r="E800" s="1">
        <v>52</v>
      </c>
      <c r="F800" s="2" t="str">
        <f>IF(COUNTIF(ZoneFiche[Zone],C800)&gt;0,"Ja","Nee")</f>
        <v>Nee</v>
      </c>
    </row>
    <row r="801" spans="2:6" x14ac:dyDescent="0.25">
      <c r="B801" s="24">
        <v>8920</v>
      </c>
      <c r="C801" s="1" t="s">
        <v>224</v>
      </c>
      <c r="D801" s="1" t="s">
        <v>482</v>
      </c>
      <c r="E801" s="1">
        <v>43</v>
      </c>
      <c r="F801" s="2" t="str">
        <f>IF(COUNTIF(ZoneFiche[Zone],C801)&gt;0,"Ja","Nee")</f>
        <v>Nee</v>
      </c>
    </row>
    <row r="802" spans="2:6" x14ac:dyDescent="0.25">
      <c r="B802" s="24">
        <v>8920</v>
      </c>
      <c r="C802" s="1" t="s">
        <v>220</v>
      </c>
      <c r="D802" s="1" t="s">
        <v>478</v>
      </c>
      <c r="E802" s="1">
        <v>5</v>
      </c>
      <c r="F802" s="2" t="str">
        <f>IF(COUNTIF(ZoneFiche[Zone],C802)&gt;0,"Ja","Nee")</f>
        <v>Nee</v>
      </c>
    </row>
    <row r="803" spans="2:6" x14ac:dyDescent="0.25">
      <c r="B803" s="24">
        <v>8930</v>
      </c>
      <c r="C803" s="1" t="s">
        <v>209</v>
      </c>
      <c r="D803" s="1" t="s">
        <v>467</v>
      </c>
      <c r="E803" s="1">
        <v>22</v>
      </c>
      <c r="F803" s="2" t="str">
        <f>IF(COUNTIF(ZoneFiche[Zone],C803)&gt;0,"Ja","Nee")</f>
        <v>Nee</v>
      </c>
    </row>
    <row r="804" spans="2:6" x14ac:dyDescent="0.25">
      <c r="B804" s="24">
        <v>8930</v>
      </c>
      <c r="C804" s="1" t="s">
        <v>237</v>
      </c>
      <c r="D804" s="1" t="s">
        <v>325</v>
      </c>
      <c r="E804" s="1">
        <v>12</v>
      </c>
      <c r="F804" s="2" t="str">
        <f>IF(COUNTIF(ZoneFiche[Zone],C804)&gt;0,"Ja","Nee")</f>
        <v>Ja</v>
      </c>
    </row>
    <row r="805" spans="2:6" x14ac:dyDescent="0.25">
      <c r="B805" s="24">
        <v>8930</v>
      </c>
      <c r="C805" s="1" t="s">
        <v>95</v>
      </c>
      <c r="D805" s="1" t="s">
        <v>351</v>
      </c>
      <c r="E805" s="1">
        <v>64</v>
      </c>
      <c r="F805" s="2" t="str">
        <f>IF(COUNTIF(ZoneFiche[Zone],C805)&gt;0,"Ja","Nee")</f>
        <v>Ja</v>
      </c>
    </row>
    <row r="806" spans="2:6" x14ac:dyDescent="0.25">
      <c r="B806" s="24">
        <v>8940</v>
      </c>
      <c r="C806" s="1" t="s">
        <v>237</v>
      </c>
      <c r="D806" s="1" t="s">
        <v>325</v>
      </c>
      <c r="E806" s="1">
        <v>95</v>
      </c>
      <c r="F806" s="2" t="str">
        <f>IF(COUNTIF(ZoneFiche[Zone],C806)&gt;0,"Ja","Nee")</f>
        <v>Ja</v>
      </c>
    </row>
    <row r="807" spans="2:6" x14ac:dyDescent="0.25">
      <c r="B807" s="24">
        <v>8940</v>
      </c>
      <c r="C807" s="1" t="s">
        <v>95</v>
      </c>
      <c r="D807" s="1" t="s">
        <v>351</v>
      </c>
      <c r="E807" s="1">
        <v>5</v>
      </c>
      <c r="F807" s="2" t="str">
        <f>IF(COUNTIF(ZoneFiche[Zone],C807)&gt;0,"Ja","Nee")</f>
        <v>Ja</v>
      </c>
    </row>
    <row r="808" spans="2:6" x14ac:dyDescent="0.25">
      <c r="B808" s="24">
        <v>8950</v>
      </c>
      <c r="C808" s="1" t="s">
        <v>236</v>
      </c>
      <c r="D808" s="1" t="s">
        <v>493</v>
      </c>
      <c r="E808" s="1">
        <v>99</v>
      </c>
      <c r="F808" s="2" t="str">
        <f>IF(COUNTIF(ZoneFiche[Zone],C808)&gt;0,"Ja","Nee")</f>
        <v>Nee</v>
      </c>
    </row>
    <row r="809" spans="2:6" x14ac:dyDescent="0.25">
      <c r="B809" s="24">
        <v>8951</v>
      </c>
      <c r="C809" s="1" t="s">
        <v>236</v>
      </c>
      <c r="D809" s="1" t="s">
        <v>493</v>
      </c>
      <c r="E809" s="1">
        <v>100</v>
      </c>
      <c r="F809" s="2" t="str">
        <f>IF(COUNTIF(ZoneFiche[Zone],C809)&gt;0,"Ja","Nee")</f>
        <v>Nee</v>
      </c>
    </row>
    <row r="810" spans="2:6" x14ac:dyDescent="0.25">
      <c r="B810" s="24">
        <v>8952</v>
      </c>
      <c r="C810" s="1" t="s">
        <v>236</v>
      </c>
      <c r="D810" s="1" t="s">
        <v>493</v>
      </c>
      <c r="E810" s="1">
        <v>100</v>
      </c>
      <c r="F810" s="2" t="str">
        <f>IF(COUNTIF(ZoneFiche[Zone],C810)&gt;0,"Ja","Nee")</f>
        <v>Nee</v>
      </c>
    </row>
    <row r="811" spans="2:6" x14ac:dyDescent="0.25">
      <c r="B811" s="24">
        <v>8953</v>
      </c>
      <c r="C811" s="1" t="s">
        <v>236</v>
      </c>
      <c r="D811" s="1" t="s">
        <v>493</v>
      </c>
      <c r="E811" s="1">
        <v>92</v>
      </c>
      <c r="F811" s="2" t="str">
        <f>IF(COUNTIF(ZoneFiche[Zone],C811)&gt;0,"Ja","Nee")</f>
        <v>Nee</v>
      </c>
    </row>
    <row r="812" spans="2:6" x14ac:dyDescent="0.25">
      <c r="B812" s="24">
        <v>8953</v>
      </c>
      <c r="C812" s="1" t="s">
        <v>234</v>
      </c>
      <c r="D812" s="1" t="s">
        <v>491</v>
      </c>
      <c r="E812" s="1">
        <v>8</v>
      </c>
      <c r="F812" s="2" t="str">
        <f>IF(COUNTIF(ZoneFiche[Zone],C812)&gt;0,"Ja","Nee")</f>
        <v>Nee</v>
      </c>
    </row>
    <row r="813" spans="2:6" x14ac:dyDescent="0.25">
      <c r="B813" s="24">
        <v>8954</v>
      </c>
      <c r="C813" s="1" t="s">
        <v>234</v>
      </c>
      <c r="D813" s="1" t="s">
        <v>491</v>
      </c>
      <c r="E813" s="1">
        <v>33</v>
      </c>
      <c r="F813" s="2" t="str">
        <f>IF(COUNTIF(ZoneFiche[Zone],C813)&gt;0,"Ja","Nee")</f>
        <v>Nee</v>
      </c>
    </row>
    <row r="814" spans="2:6" x14ac:dyDescent="0.25">
      <c r="B814" s="24">
        <v>8954</v>
      </c>
      <c r="C814" s="1" t="s">
        <v>56</v>
      </c>
      <c r="D814" s="1" t="s">
        <v>333</v>
      </c>
      <c r="E814" s="1">
        <v>65</v>
      </c>
      <c r="F814" s="2" t="str">
        <f>IF(COUNTIF(ZoneFiche[Zone],C814)&gt;0,"Ja","Nee")</f>
        <v>Ja</v>
      </c>
    </row>
    <row r="815" spans="2:6" x14ac:dyDescent="0.25">
      <c r="B815" s="24">
        <v>8956</v>
      </c>
      <c r="C815" s="1" t="s">
        <v>236</v>
      </c>
      <c r="D815" s="1" t="s">
        <v>493</v>
      </c>
      <c r="E815" s="1">
        <v>80</v>
      </c>
      <c r="F815" s="2" t="str">
        <f>IF(COUNTIF(ZoneFiche[Zone],C815)&gt;0,"Ja","Nee")</f>
        <v>Nee</v>
      </c>
    </row>
    <row r="816" spans="2:6" x14ac:dyDescent="0.25">
      <c r="B816" s="24">
        <v>8956</v>
      </c>
      <c r="C816" s="1" t="s">
        <v>234</v>
      </c>
      <c r="D816" s="1" t="s">
        <v>491</v>
      </c>
      <c r="E816" s="1">
        <v>20</v>
      </c>
      <c r="F816" s="2" t="str">
        <f>IF(COUNTIF(ZoneFiche[Zone],C816)&gt;0,"Ja","Nee")</f>
        <v>Nee</v>
      </c>
    </row>
    <row r="817" spans="2:6" x14ac:dyDescent="0.25">
      <c r="B817" s="24">
        <v>8957</v>
      </c>
      <c r="C817" s="1" t="s">
        <v>236</v>
      </c>
      <c r="D817" s="1" t="s">
        <v>493</v>
      </c>
      <c r="E817" s="1">
        <v>100</v>
      </c>
      <c r="F817" s="2" t="str">
        <f>IF(COUNTIF(ZoneFiche[Zone],C817)&gt;0,"Ja","Nee")</f>
        <v>Nee</v>
      </c>
    </row>
    <row r="818" spans="2:6" x14ac:dyDescent="0.25">
      <c r="B818" s="24">
        <v>8958</v>
      </c>
      <c r="C818" s="1" t="s">
        <v>236</v>
      </c>
      <c r="D818" s="1" t="s">
        <v>493</v>
      </c>
      <c r="E818" s="1">
        <v>45</v>
      </c>
      <c r="F818" s="2" t="str">
        <f>IF(COUNTIF(ZoneFiche[Zone],C818)&gt;0,"Ja","Nee")</f>
        <v>Nee</v>
      </c>
    </row>
    <row r="819" spans="2:6" x14ac:dyDescent="0.25">
      <c r="B819" s="24">
        <v>8958</v>
      </c>
      <c r="C819" s="1" t="s">
        <v>234</v>
      </c>
      <c r="D819" s="1" t="s">
        <v>491</v>
      </c>
      <c r="E819" s="1">
        <v>55</v>
      </c>
      <c r="F819" s="2" t="str">
        <f>IF(COUNTIF(ZoneFiche[Zone],C819)&gt;0,"Ja","Nee")</f>
        <v>Nee</v>
      </c>
    </row>
    <row r="820" spans="2:6" x14ac:dyDescent="0.25">
      <c r="B820" s="24">
        <v>8970</v>
      </c>
      <c r="C820" s="1" t="s">
        <v>234</v>
      </c>
      <c r="D820" s="1" t="s">
        <v>491</v>
      </c>
      <c r="E820" s="1">
        <v>10</v>
      </c>
      <c r="F820" s="2" t="str">
        <f>IF(COUNTIF(ZoneFiche[Zone],C820)&gt;0,"Ja","Nee")</f>
        <v>Nee</v>
      </c>
    </row>
    <row r="821" spans="2:6" x14ac:dyDescent="0.25">
      <c r="B821" s="24">
        <v>8970</v>
      </c>
      <c r="C821" s="1" t="s">
        <v>56</v>
      </c>
      <c r="D821" s="1" t="s">
        <v>333</v>
      </c>
      <c r="E821" s="1">
        <v>90</v>
      </c>
      <c r="F821" s="2" t="str">
        <f>IF(COUNTIF(ZoneFiche[Zone],C821)&gt;0,"Ja","Nee")</f>
        <v>Ja</v>
      </c>
    </row>
    <row r="822" spans="2:6" x14ac:dyDescent="0.25">
      <c r="B822" s="24">
        <v>8972</v>
      </c>
      <c r="C822" s="1" t="s">
        <v>56</v>
      </c>
      <c r="D822" s="1" t="s">
        <v>333</v>
      </c>
      <c r="E822" s="1">
        <v>92</v>
      </c>
      <c r="F822" s="2" t="str">
        <f>IF(COUNTIF(ZoneFiche[Zone],C822)&gt;0,"Ja","Nee")</f>
        <v>Ja</v>
      </c>
    </row>
    <row r="823" spans="2:6" x14ac:dyDescent="0.25">
      <c r="B823" s="24">
        <v>8972</v>
      </c>
      <c r="C823" s="1" t="s">
        <v>220</v>
      </c>
      <c r="D823" s="1" t="s">
        <v>478</v>
      </c>
      <c r="E823" s="1">
        <v>8</v>
      </c>
      <c r="F823" s="2" t="str">
        <f>IF(COUNTIF(ZoneFiche[Zone],C823)&gt;0,"Ja","Nee")</f>
        <v>Nee</v>
      </c>
    </row>
    <row r="824" spans="2:6" x14ac:dyDescent="0.25">
      <c r="B824" s="24">
        <v>8978</v>
      </c>
      <c r="C824" s="1" t="s">
        <v>56</v>
      </c>
      <c r="D824" s="1" t="s">
        <v>333</v>
      </c>
      <c r="E824" s="1">
        <v>100</v>
      </c>
      <c r="F824" s="2" t="str">
        <f>IF(COUNTIF(ZoneFiche[Zone],C824)&gt;0,"Ja","Nee")</f>
        <v>Ja</v>
      </c>
    </row>
    <row r="825" spans="2:6" x14ac:dyDescent="0.25">
      <c r="B825" s="24">
        <v>8980</v>
      </c>
      <c r="C825" s="1" t="s">
        <v>237</v>
      </c>
      <c r="D825" s="1" t="s">
        <v>325</v>
      </c>
      <c r="E825" s="1">
        <v>32</v>
      </c>
      <c r="F825" s="2" t="str">
        <f>IF(COUNTIF(ZoneFiche[Zone],C825)&gt;0,"Ja","Nee")</f>
        <v>Ja</v>
      </c>
    </row>
    <row r="826" spans="2:6" x14ac:dyDescent="0.25">
      <c r="B826" s="24">
        <v>8980</v>
      </c>
      <c r="C826" s="1" t="s">
        <v>235</v>
      </c>
      <c r="D826" s="1" t="s">
        <v>492</v>
      </c>
      <c r="E826" s="1">
        <v>11</v>
      </c>
      <c r="F826" s="2" t="str">
        <f>IF(COUNTIF(ZoneFiche[Zone],C826)&gt;0,"Ja","Nee")</f>
        <v>Nee</v>
      </c>
    </row>
    <row r="827" spans="2:6" x14ac:dyDescent="0.25">
      <c r="B827" s="24">
        <v>8980</v>
      </c>
      <c r="C827" s="1" t="s">
        <v>224</v>
      </c>
      <c r="D827" s="1" t="s">
        <v>482</v>
      </c>
      <c r="E827" s="1">
        <v>53</v>
      </c>
      <c r="F827" s="2" t="str">
        <f>IF(COUNTIF(ZoneFiche[Zone],C827)&gt;0,"Ja","Nee")</f>
        <v>Nee</v>
      </c>
    </row>
    <row r="828" spans="2:6" x14ac:dyDescent="0.25">
      <c r="B828" s="24">
        <v>9000</v>
      </c>
      <c r="C828" s="1" t="s">
        <v>238</v>
      </c>
      <c r="D828" s="1" t="s">
        <v>494</v>
      </c>
      <c r="E828" s="1">
        <v>17</v>
      </c>
      <c r="F828" s="2" t="str">
        <f>IF(COUNTIF(ZoneFiche[Zone],C828)&gt;0,"Ja","Nee")</f>
        <v>Nee</v>
      </c>
    </row>
    <row r="829" spans="2:6" x14ac:dyDescent="0.25">
      <c r="B829" s="24">
        <v>9000</v>
      </c>
      <c r="C829" s="1" t="s">
        <v>239</v>
      </c>
      <c r="D829" s="1" t="s">
        <v>495</v>
      </c>
      <c r="E829" s="1">
        <v>13</v>
      </c>
      <c r="F829" s="2" t="str">
        <f>IF(COUNTIF(ZoneFiche[Zone],C829)&gt;0,"Ja","Nee")</f>
        <v>Nee</v>
      </c>
    </row>
    <row r="830" spans="2:6" x14ac:dyDescent="0.25">
      <c r="B830" s="24">
        <v>9000</v>
      </c>
      <c r="C830" s="1" t="s">
        <v>240</v>
      </c>
      <c r="D830" s="1" t="s">
        <v>496</v>
      </c>
      <c r="E830" s="1">
        <v>15</v>
      </c>
      <c r="F830" s="2" t="str">
        <f>IF(COUNTIF(ZoneFiche[Zone],C830)&gt;0,"Ja","Nee")</f>
        <v>Nee</v>
      </c>
    </row>
    <row r="831" spans="2:6" x14ac:dyDescent="0.25">
      <c r="B831" s="24">
        <v>9000</v>
      </c>
      <c r="C831" s="1" t="s">
        <v>241</v>
      </c>
      <c r="D831" s="1" t="s">
        <v>497</v>
      </c>
      <c r="E831" s="1">
        <v>19</v>
      </c>
      <c r="F831" s="2" t="str">
        <f>IF(COUNTIF(ZoneFiche[Zone],C831)&gt;0,"Ja","Nee")</f>
        <v>Nee</v>
      </c>
    </row>
    <row r="832" spans="2:6" x14ac:dyDescent="0.25">
      <c r="B832" s="24">
        <v>9000</v>
      </c>
      <c r="C832" s="1" t="s">
        <v>242</v>
      </c>
      <c r="D832" s="1" t="s">
        <v>498</v>
      </c>
      <c r="E832" s="1">
        <v>5</v>
      </c>
      <c r="F832" s="2" t="str">
        <f>IF(COUNTIF(ZoneFiche[Zone],C832)&gt;0,"Ja","Nee")</f>
        <v>Nee</v>
      </c>
    </row>
    <row r="833" spans="2:6" x14ac:dyDescent="0.25">
      <c r="B833" s="24">
        <v>9000</v>
      </c>
      <c r="C833" s="1" t="s">
        <v>243</v>
      </c>
      <c r="D833" s="1" t="s">
        <v>499</v>
      </c>
      <c r="E833" s="1">
        <v>13</v>
      </c>
      <c r="F833" s="2" t="str">
        <f>IF(COUNTIF(ZoneFiche[Zone],C833)&gt;0,"Ja","Nee")</f>
        <v>Nee</v>
      </c>
    </row>
    <row r="834" spans="2:6" x14ac:dyDescent="0.25">
      <c r="B834" s="24">
        <v>9000</v>
      </c>
      <c r="C834" s="1" t="s">
        <v>244</v>
      </c>
      <c r="D834" s="1" t="s">
        <v>500</v>
      </c>
      <c r="E834" s="1">
        <v>6</v>
      </c>
      <c r="F834" s="2" t="str">
        <f>IF(COUNTIF(ZoneFiche[Zone],C834)&gt;0,"Ja","Nee")</f>
        <v>Nee</v>
      </c>
    </row>
    <row r="835" spans="2:6" x14ac:dyDescent="0.25">
      <c r="B835" s="24">
        <v>9030</v>
      </c>
      <c r="C835" s="1" t="s">
        <v>36</v>
      </c>
      <c r="D835" s="1" t="s">
        <v>310</v>
      </c>
      <c r="E835" s="1">
        <v>91</v>
      </c>
      <c r="F835" s="2" t="str">
        <f>IF(COUNTIF(ZoneFiche[Zone],C835)&gt;0,"Ja","Nee")</f>
        <v>Ja</v>
      </c>
    </row>
    <row r="836" spans="2:6" x14ac:dyDescent="0.25">
      <c r="B836" s="24">
        <v>9031</v>
      </c>
      <c r="C836" s="1" t="s">
        <v>34</v>
      </c>
      <c r="D836" s="1" t="s">
        <v>308</v>
      </c>
      <c r="E836" s="1">
        <v>12</v>
      </c>
      <c r="F836" s="2" t="str">
        <f>IF(COUNTIF(ZoneFiche[Zone],C836)&gt;0,"Ja","Nee")</f>
        <v>Ja</v>
      </c>
    </row>
    <row r="837" spans="2:6" x14ac:dyDescent="0.25">
      <c r="B837" s="24">
        <v>9031</v>
      </c>
      <c r="C837" s="1" t="s">
        <v>33</v>
      </c>
      <c r="D837" s="1" t="s">
        <v>307</v>
      </c>
      <c r="E837" s="1">
        <v>50</v>
      </c>
      <c r="F837" s="2" t="str">
        <f>IF(COUNTIF(ZoneFiche[Zone],C837)&gt;0,"Ja","Nee")</f>
        <v>Ja</v>
      </c>
    </row>
    <row r="838" spans="2:6" x14ac:dyDescent="0.25">
      <c r="B838" s="24">
        <v>9031</v>
      </c>
      <c r="C838" s="1" t="s">
        <v>36</v>
      </c>
      <c r="D838" s="1" t="s">
        <v>310</v>
      </c>
      <c r="E838" s="1">
        <v>32</v>
      </c>
      <c r="F838" s="2" t="str">
        <f>IF(COUNTIF(ZoneFiche[Zone],C838)&gt;0,"Ja","Nee")</f>
        <v>Ja</v>
      </c>
    </row>
    <row r="839" spans="2:6" x14ac:dyDescent="0.25">
      <c r="B839" s="24">
        <v>9032</v>
      </c>
      <c r="C839" s="1" t="s">
        <v>36</v>
      </c>
      <c r="D839" s="1" t="s">
        <v>310</v>
      </c>
      <c r="E839" s="1">
        <v>98</v>
      </c>
      <c r="F839" s="2" t="str">
        <f>IF(COUNTIF(ZoneFiche[Zone],C839)&gt;0,"Ja","Nee")</f>
        <v>Ja</v>
      </c>
    </row>
    <row r="840" spans="2:6" x14ac:dyDescent="0.25">
      <c r="B840" s="24">
        <v>9040</v>
      </c>
      <c r="C840" s="1" t="s">
        <v>245</v>
      </c>
      <c r="D840" s="1" t="s">
        <v>501</v>
      </c>
      <c r="E840" s="1">
        <v>13</v>
      </c>
      <c r="F840" s="2" t="str">
        <f>IF(COUNTIF(ZoneFiche[Zone],C840)&gt;0,"Ja","Nee")</f>
        <v>Nee</v>
      </c>
    </row>
    <row r="841" spans="2:6" x14ac:dyDescent="0.25">
      <c r="B841" s="24">
        <v>9040</v>
      </c>
      <c r="C841" s="1" t="s">
        <v>246</v>
      </c>
      <c r="D841" s="1" t="s">
        <v>502</v>
      </c>
      <c r="E841" s="1">
        <v>57</v>
      </c>
      <c r="F841" s="2" t="str">
        <f>IF(COUNTIF(ZoneFiche[Zone],C841)&gt;0,"Ja","Nee")</f>
        <v>Nee</v>
      </c>
    </row>
    <row r="842" spans="2:6" x14ac:dyDescent="0.25">
      <c r="B842" s="24">
        <v>9040</v>
      </c>
      <c r="C842" s="1" t="s">
        <v>247</v>
      </c>
      <c r="D842" s="1" t="s">
        <v>503</v>
      </c>
      <c r="E842" s="1">
        <v>21</v>
      </c>
      <c r="F842" s="2" t="str">
        <f>IF(COUNTIF(ZoneFiche[Zone],C842)&gt;0,"Ja","Nee")</f>
        <v>Nee</v>
      </c>
    </row>
    <row r="843" spans="2:6" x14ac:dyDescent="0.25">
      <c r="B843" s="24">
        <v>9040</v>
      </c>
      <c r="C843" s="1" t="s">
        <v>248</v>
      </c>
      <c r="D843" s="1" t="s">
        <v>306</v>
      </c>
      <c r="E843" s="1">
        <v>7</v>
      </c>
      <c r="F843" s="2" t="str">
        <f>IF(COUNTIF(ZoneFiche[Zone],C843)&gt;0,"Ja","Nee")</f>
        <v>Ja</v>
      </c>
    </row>
    <row r="844" spans="2:6" x14ac:dyDescent="0.25">
      <c r="B844" s="24">
        <v>9041</v>
      </c>
      <c r="C844" s="1" t="s">
        <v>247</v>
      </c>
      <c r="D844" s="1" t="s">
        <v>503</v>
      </c>
      <c r="E844" s="1">
        <v>20</v>
      </c>
      <c r="F844" s="2" t="str">
        <f>IF(COUNTIF(ZoneFiche[Zone],C844)&gt;0,"Ja","Nee")</f>
        <v>Nee</v>
      </c>
    </row>
    <row r="845" spans="2:6" x14ac:dyDescent="0.25">
      <c r="B845" s="24">
        <v>9041</v>
      </c>
      <c r="C845" s="1" t="s">
        <v>248</v>
      </c>
      <c r="D845" s="1" t="s">
        <v>306</v>
      </c>
      <c r="E845" s="1">
        <v>70</v>
      </c>
      <c r="F845" s="2" t="str">
        <f>IF(COUNTIF(ZoneFiche[Zone],C845)&gt;0,"Ja","Nee")</f>
        <v>Ja</v>
      </c>
    </row>
    <row r="846" spans="2:6" x14ac:dyDescent="0.25">
      <c r="B846" s="24">
        <v>9042</v>
      </c>
      <c r="C846" s="1" t="s">
        <v>247</v>
      </c>
      <c r="D846" s="1" t="s">
        <v>503</v>
      </c>
      <c r="E846" s="1">
        <v>8</v>
      </c>
      <c r="F846" s="2" t="str">
        <f>IF(COUNTIF(ZoneFiche[Zone],C846)&gt;0,"Ja","Nee")</f>
        <v>Nee</v>
      </c>
    </row>
    <row r="847" spans="2:6" x14ac:dyDescent="0.25">
      <c r="B847" s="24">
        <v>9042</v>
      </c>
      <c r="C847" s="1" t="s">
        <v>248</v>
      </c>
      <c r="D847" s="1" t="s">
        <v>306</v>
      </c>
      <c r="E847" s="1">
        <v>33</v>
      </c>
      <c r="F847" s="2" t="str">
        <f>IF(COUNTIF(ZoneFiche[Zone],C847)&gt;0,"Ja","Nee")</f>
        <v>Ja</v>
      </c>
    </row>
    <row r="848" spans="2:6" x14ac:dyDescent="0.25">
      <c r="B848" s="24">
        <v>9042</v>
      </c>
      <c r="C848" s="1" t="s">
        <v>45</v>
      </c>
      <c r="D848" s="1" t="s">
        <v>358</v>
      </c>
      <c r="E848" s="1">
        <v>6</v>
      </c>
      <c r="F848" s="2" t="str">
        <f>IF(COUNTIF(ZoneFiche[Zone],C848)&gt;0,"Ja","Nee")</f>
        <v>Ja</v>
      </c>
    </row>
    <row r="849" spans="2:6" x14ac:dyDescent="0.25">
      <c r="B849" s="24">
        <v>9042</v>
      </c>
      <c r="C849" s="1" t="s">
        <v>35</v>
      </c>
      <c r="D849" s="1" t="s">
        <v>309</v>
      </c>
      <c r="E849" s="1">
        <v>41</v>
      </c>
      <c r="F849" s="2" t="str">
        <f>IF(COUNTIF(ZoneFiche[Zone],C849)&gt;0,"Ja","Nee")</f>
        <v>Ja</v>
      </c>
    </row>
    <row r="850" spans="2:6" x14ac:dyDescent="0.25">
      <c r="B850" s="24">
        <v>9042</v>
      </c>
      <c r="C850" s="1" t="s">
        <v>244</v>
      </c>
      <c r="D850" s="1" t="s">
        <v>500</v>
      </c>
      <c r="E850" s="1">
        <v>7</v>
      </c>
      <c r="F850" s="2" t="str">
        <f>IF(COUNTIF(ZoneFiche[Zone],C850)&gt;0,"Ja","Nee")</f>
        <v>Nee</v>
      </c>
    </row>
    <row r="851" spans="2:6" x14ac:dyDescent="0.25">
      <c r="B851" s="24">
        <v>9050</v>
      </c>
      <c r="C851" s="1" t="s">
        <v>245</v>
      </c>
      <c r="D851" s="1" t="s">
        <v>501</v>
      </c>
      <c r="E851" s="1">
        <v>14</v>
      </c>
      <c r="F851" s="2" t="str">
        <f>IF(COUNTIF(ZoneFiche[Zone],C851)&gt;0,"Ja","Nee")</f>
        <v>Nee</v>
      </c>
    </row>
    <row r="852" spans="2:6" x14ac:dyDescent="0.25">
      <c r="B852" s="24">
        <v>9050</v>
      </c>
      <c r="C852" s="1" t="s">
        <v>249</v>
      </c>
      <c r="D852" s="1" t="s">
        <v>504</v>
      </c>
      <c r="E852" s="1">
        <v>17</v>
      </c>
      <c r="F852" s="2" t="str">
        <f>IF(COUNTIF(ZoneFiche[Zone],C852)&gt;0,"Ja","Nee")</f>
        <v>Nee</v>
      </c>
    </row>
    <row r="853" spans="2:6" x14ac:dyDescent="0.25">
      <c r="B853" s="24">
        <v>9050</v>
      </c>
      <c r="C853" s="1" t="s">
        <v>246</v>
      </c>
      <c r="D853" s="1" t="s">
        <v>502</v>
      </c>
      <c r="E853" s="1">
        <v>69</v>
      </c>
      <c r="F853" s="2" t="str">
        <f>IF(COUNTIF(ZoneFiche[Zone],C853)&gt;0,"Ja","Nee")</f>
        <v>Nee</v>
      </c>
    </row>
    <row r="854" spans="2:6" x14ac:dyDescent="0.25">
      <c r="B854" s="24">
        <v>9051</v>
      </c>
      <c r="C854" s="1" t="s">
        <v>34</v>
      </c>
      <c r="D854" s="1" t="s">
        <v>308</v>
      </c>
      <c r="E854" s="1">
        <v>79</v>
      </c>
      <c r="F854" s="2" t="str">
        <f>IF(COUNTIF(ZoneFiche[Zone],C854)&gt;0,"Ja","Nee")</f>
        <v>Ja</v>
      </c>
    </row>
    <row r="855" spans="2:6" x14ac:dyDescent="0.25">
      <c r="B855" s="24">
        <v>9051</v>
      </c>
      <c r="C855" s="1" t="s">
        <v>64</v>
      </c>
      <c r="D855" s="1" t="s">
        <v>342</v>
      </c>
      <c r="E855" s="1">
        <v>16</v>
      </c>
      <c r="F855" s="2" t="str">
        <f>IF(COUNTIF(ZoneFiche[Zone],C855)&gt;0,"Ja","Nee")</f>
        <v>Ja</v>
      </c>
    </row>
    <row r="856" spans="2:6" x14ac:dyDescent="0.25">
      <c r="B856" s="24">
        <v>9052</v>
      </c>
      <c r="C856" s="1" t="s">
        <v>34</v>
      </c>
      <c r="D856" s="1" t="s">
        <v>308</v>
      </c>
      <c r="E856" s="1">
        <v>89</v>
      </c>
      <c r="F856" s="2" t="str">
        <f>IF(COUNTIF(ZoneFiche[Zone],C856)&gt;0,"Ja","Nee")</f>
        <v>Ja</v>
      </c>
    </row>
    <row r="857" spans="2:6" x14ac:dyDescent="0.25">
      <c r="B857" s="24">
        <v>9052</v>
      </c>
      <c r="C857" s="1" t="s">
        <v>249</v>
      </c>
      <c r="D857" s="1" t="s">
        <v>504</v>
      </c>
      <c r="E857" s="1">
        <v>10</v>
      </c>
      <c r="F857" s="2" t="str">
        <f>IF(COUNTIF(ZoneFiche[Zone],C857)&gt;0,"Ja","Nee")</f>
        <v>Nee</v>
      </c>
    </row>
    <row r="858" spans="2:6" x14ac:dyDescent="0.25">
      <c r="B858" s="24">
        <v>9060</v>
      </c>
      <c r="C858" s="1" t="s">
        <v>35</v>
      </c>
      <c r="D858" s="1" t="s">
        <v>309</v>
      </c>
      <c r="E858" s="1">
        <v>59</v>
      </c>
      <c r="F858" s="2" t="str">
        <f>IF(COUNTIF(ZoneFiche[Zone],C858)&gt;0,"Ja","Nee")</f>
        <v>Ja</v>
      </c>
    </row>
    <row r="859" spans="2:6" x14ac:dyDescent="0.25">
      <c r="B859" s="24">
        <v>9060</v>
      </c>
      <c r="C859" s="1" t="s">
        <v>244</v>
      </c>
      <c r="D859" s="1" t="s">
        <v>500</v>
      </c>
      <c r="E859" s="1">
        <v>35</v>
      </c>
      <c r="F859" s="2" t="str">
        <f>IF(COUNTIF(ZoneFiche[Zone],C859)&gt;0,"Ja","Nee")</f>
        <v>Nee</v>
      </c>
    </row>
    <row r="860" spans="2:6" x14ac:dyDescent="0.25">
      <c r="B860" s="24">
        <v>9070</v>
      </c>
      <c r="C860" s="1" t="s">
        <v>250</v>
      </c>
      <c r="D860" s="1" t="s">
        <v>505</v>
      </c>
      <c r="E860" s="1">
        <v>26</v>
      </c>
      <c r="F860" s="2" t="str">
        <f>IF(COUNTIF(ZoneFiche[Zone],C860)&gt;0,"Ja","Nee")</f>
        <v>Nee</v>
      </c>
    </row>
    <row r="861" spans="2:6" x14ac:dyDescent="0.25">
      <c r="B861" s="24">
        <v>9070</v>
      </c>
      <c r="C861" s="1" t="s">
        <v>245</v>
      </c>
      <c r="D861" s="1" t="s">
        <v>501</v>
      </c>
      <c r="E861" s="1">
        <v>66</v>
      </c>
      <c r="F861" s="2" t="str">
        <f>IF(COUNTIF(ZoneFiche[Zone],C861)&gt;0,"Ja","Nee")</f>
        <v>Nee</v>
      </c>
    </row>
    <row r="862" spans="2:6" x14ac:dyDescent="0.25">
      <c r="B862" s="24">
        <v>9070</v>
      </c>
      <c r="C862" s="1" t="s">
        <v>246</v>
      </c>
      <c r="D862" s="1" t="s">
        <v>502</v>
      </c>
      <c r="E862" s="1">
        <v>5</v>
      </c>
      <c r="F862" s="2" t="str">
        <f>IF(COUNTIF(ZoneFiche[Zone],C862)&gt;0,"Ja","Nee")</f>
        <v>Nee</v>
      </c>
    </row>
    <row r="863" spans="2:6" x14ac:dyDescent="0.25">
      <c r="B863" s="24">
        <v>9075</v>
      </c>
      <c r="C863" s="1" t="s">
        <v>36</v>
      </c>
      <c r="D863" s="1" t="s">
        <v>310</v>
      </c>
      <c r="E863" s="1">
        <v>100</v>
      </c>
      <c r="F863" s="2" t="str">
        <f>IF(COUNTIF(ZoneFiche[Zone],C863)&gt;0,"Ja","Nee")</f>
        <v>Ja</v>
      </c>
    </row>
    <row r="864" spans="2:6" x14ac:dyDescent="0.25">
      <c r="B864" s="24">
        <v>9080</v>
      </c>
      <c r="C864" s="1" t="s">
        <v>245</v>
      </c>
      <c r="D864" s="1" t="s">
        <v>501</v>
      </c>
      <c r="E864" s="1">
        <v>15</v>
      </c>
      <c r="F864" s="2" t="str">
        <f>IF(COUNTIF(ZoneFiche[Zone],C864)&gt;0,"Ja","Nee")</f>
        <v>Nee</v>
      </c>
    </row>
    <row r="865" spans="2:6" x14ac:dyDescent="0.25">
      <c r="B865" s="24">
        <v>9080</v>
      </c>
      <c r="C865" s="1" t="s">
        <v>45</v>
      </c>
      <c r="D865" s="1" t="s">
        <v>358</v>
      </c>
      <c r="E865" s="1">
        <v>79</v>
      </c>
      <c r="F865" s="2" t="str">
        <f>IF(COUNTIF(ZoneFiche[Zone],C865)&gt;0,"Ja","Nee")</f>
        <v>Ja</v>
      </c>
    </row>
    <row r="866" spans="2:6" x14ac:dyDescent="0.25">
      <c r="B866" s="24">
        <v>9090</v>
      </c>
      <c r="C866" s="1" t="s">
        <v>250</v>
      </c>
      <c r="D866" s="1" t="s">
        <v>505</v>
      </c>
      <c r="E866" s="1">
        <v>76</v>
      </c>
      <c r="F866" s="2" t="str">
        <f>IF(COUNTIF(ZoneFiche[Zone],C866)&gt;0,"Ja","Nee")</f>
        <v>Nee</v>
      </c>
    </row>
    <row r="867" spans="2:6" x14ac:dyDescent="0.25">
      <c r="B867" s="24">
        <v>9090</v>
      </c>
      <c r="C867" s="1" t="s">
        <v>245</v>
      </c>
      <c r="D867" s="1" t="s">
        <v>501</v>
      </c>
      <c r="E867" s="1">
        <v>6</v>
      </c>
      <c r="F867" s="2" t="str">
        <f>IF(COUNTIF(ZoneFiche[Zone],C867)&gt;0,"Ja","Nee")</f>
        <v>Nee</v>
      </c>
    </row>
    <row r="868" spans="2:6" x14ac:dyDescent="0.25">
      <c r="B868" s="24">
        <v>9090</v>
      </c>
      <c r="C868" s="1" t="s">
        <v>249</v>
      </c>
      <c r="D868" s="1" t="s">
        <v>504</v>
      </c>
      <c r="E868" s="1">
        <v>17</v>
      </c>
      <c r="F868" s="2" t="str">
        <f>IF(COUNTIF(ZoneFiche[Zone],C868)&gt;0,"Ja","Nee")</f>
        <v>Nee</v>
      </c>
    </row>
    <row r="869" spans="2:6" x14ac:dyDescent="0.25">
      <c r="B869" s="24">
        <v>9099</v>
      </c>
      <c r="C869" s="1" t="s">
        <v>36</v>
      </c>
      <c r="D869" s="1" t="s">
        <v>310</v>
      </c>
      <c r="E869" s="1">
        <v>84</v>
      </c>
      <c r="F869" s="2" t="str">
        <f>IF(COUNTIF(ZoneFiche[Zone],C869)&gt;0,"Ja","Nee")</f>
        <v>Ja</v>
      </c>
    </row>
    <row r="870" spans="2:6" x14ac:dyDescent="0.25">
      <c r="B870" s="24">
        <v>9099</v>
      </c>
      <c r="C870" s="1" t="s">
        <v>243</v>
      </c>
      <c r="D870" s="1" t="s">
        <v>499</v>
      </c>
      <c r="E870" s="1">
        <v>16</v>
      </c>
      <c r="F870" s="2" t="str">
        <f>IF(COUNTIF(ZoneFiche[Zone],C870)&gt;0,"Ja","Nee")</f>
        <v>Nee</v>
      </c>
    </row>
    <row r="871" spans="2:6" x14ac:dyDescent="0.25">
      <c r="B871" s="24">
        <v>9100</v>
      </c>
      <c r="C871" s="1" t="s">
        <v>251</v>
      </c>
      <c r="D871" s="1" t="s">
        <v>506</v>
      </c>
      <c r="E871" s="1">
        <v>18</v>
      </c>
      <c r="F871" s="2" t="str">
        <f>IF(COUNTIF(ZoneFiche[Zone],C871)&gt;0,"Ja","Nee")</f>
        <v>Nee</v>
      </c>
    </row>
    <row r="872" spans="2:6" x14ac:dyDescent="0.25">
      <c r="B872" s="24">
        <v>9100</v>
      </c>
      <c r="C872" s="1" t="s">
        <v>65</v>
      </c>
      <c r="D872" s="1" t="s">
        <v>349</v>
      </c>
      <c r="E872" s="1">
        <v>28</v>
      </c>
      <c r="F872" s="2" t="str">
        <f>IF(COUNTIF(ZoneFiche[Zone],C872)&gt;0,"Ja","Nee")</f>
        <v>Ja</v>
      </c>
    </row>
    <row r="873" spans="2:6" x14ac:dyDescent="0.25">
      <c r="B873" s="24">
        <v>9100</v>
      </c>
      <c r="C873" s="1" t="s">
        <v>252</v>
      </c>
      <c r="D873" s="1" t="s">
        <v>507</v>
      </c>
      <c r="E873" s="1">
        <v>21</v>
      </c>
      <c r="F873" s="2" t="str">
        <f>IF(COUNTIF(ZoneFiche[Zone],C873)&gt;0,"Ja","Nee")</f>
        <v>Nee</v>
      </c>
    </row>
    <row r="874" spans="2:6" x14ac:dyDescent="0.25">
      <c r="B874" s="24">
        <v>9100</v>
      </c>
      <c r="C874" s="1" t="s">
        <v>253</v>
      </c>
      <c r="D874" s="1" t="s">
        <v>508</v>
      </c>
      <c r="E874" s="1">
        <v>31</v>
      </c>
      <c r="F874" s="2" t="str">
        <f>IF(COUNTIF(ZoneFiche[Zone],C874)&gt;0,"Ja","Nee")</f>
        <v>Nee</v>
      </c>
    </row>
    <row r="875" spans="2:6" x14ac:dyDescent="0.25">
      <c r="B875" s="24">
        <v>9111</v>
      </c>
      <c r="C875" s="1" t="s">
        <v>251</v>
      </c>
      <c r="D875" s="1" t="s">
        <v>506</v>
      </c>
      <c r="E875" s="1">
        <v>73</v>
      </c>
      <c r="F875" s="2" t="str">
        <f>IF(COUNTIF(ZoneFiche[Zone],C875)&gt;0,"Ja","Nee")</f>
        <v>Nee</v>
      </c>
    </row>
    <row r="876" spans="2:6" x14ac:dyDescent="0.25">
      <c r="B876" s="24">
        <v>9111</v>
      </c>
      <c r="C876" s="1" t="s">
        <v>252</v>
      </c>
      <c r="D876" s="1" t="s">
        <v>507</v>
      </c>
      <c r="E876" s="1">
        <v>11</v>
      </c>
      <c r="F876" s="2" t="str">
        <f>IF(COUNTIF(ZoneFiche[Zone],C876)&gt;0,"Ja","Nee")</f>
        <v>Nee</v>
      </c>
    </row>
    <row r="877" spans="2:6" x14ac:dyDescent="0.25">
      <c r="B877" s="24">
        <v>9111</v>
      </c>
      <c r="C877" s="1" t="s">
        <v>253</v>
      </c>
      <c r="D877" s="1" t="s">
        <v>508</v>
      </c>
      <c r="E877" s="1">
        <v>17</v>
      </c>
      <c r="F877" s="2" t="str">
        <f>IF(COUNTIF(ZoneFiche[Zone],C877)&gt;0,"Ja","Nee")</f>
        <v>Nee</v>
      </c>
    </row>
    <row r="878" spans="2:6" x14ac:dyDescent="0.25">
      <c r="B878" s="24">
        <v>9112</v>
      </c>
      <c r="C878" s="1" t="s">
        <v>251</v>
      </c>
      <c r="D878" s="1" t="s">
        <v>506</v>
      </c>
      <c r="E878" s="1">
        <v>68</v>
      </c>
      <c r="F878" s="2" t="str">
        <f>IF(COUNTIF(ZoneFiche[Zone],C878)&gt;0,"Ja","Nee")</f>
        <v>Nee</v>
      </c>
    </row>
    <row r="879" spans="2:6" x14ac:dyDescent="0.25">
      <c r="B879" s="24">
        <v>9112</v>
      </c>
      <c r="C879" s="1" t="s">
        <v>253</v>
      </c>
      <c r="D879" s="1" t="s">
        <v>508</v>
      </c>
      <c r="E879" s="1">
        <v>26</v>
      </c>
      <c r="F879" s="2" t="str">
        <f>IF(COUNTIF(ZoneFiche[Zone],C879)&gt;0,"Ja","Nee")</f>
        <v>Nee</v>
      </c>
    </row>
    <row r="880" spans="2:6" x14ac:dyDescent="0.25">
      <c r="B880" s="24">
        <v>9120</v>
      </c>
      <c r="C880" s="1" t="s">
        <v>124</v>
      </c>
      <c r="D880" s="1" t="s">
        <v>388</v>
      </c>
      <c r="E880" s="1">
        <v>21</v>
      </c>
      <c r="F880" s="2" t="str">
        <f>IF(COUNTIF(ZoneFiche[Zone],C880)&gt;0,"Ja","Nee")</f>
        <v>Nee</v>
      </c>
    </row>
    <row r="881" spans="2:6" x14ac:dyDescent="0.25">
      <c r="B881" s="24">
        <v>9120</v>
      </c>
      <c r="C881" s="1" t="s">
        <v>253</v>
      </c>
      <c r="D881" s="1" t="s">
        <v>508</v>
      </c>
      <c r="E881" s="1">
        <v>15</v>
      </c>
      <c r="F881" s="2" t="str">
        <f>IF(COUNTIF(ZoneFiche[Zone],C881)&gt;0,"Ja","Nee")</f>
        <v>Nee</v>
      </c>
    </row>
    <row r="882" spans="2:6" x14ac:dyDescent="0.25">
      <c r="B882" s="24">
        <v>9120</v>
      </c>
      <c r="C882" s="1" t="s">
        <v>254</v>
      </c>
      <c r="D882" s="1" t="s">
        <v>509</v>
      </c>
      <c r="E882" s="1">
        <v>52</v>
      </c>
      <c r="F882" s="2" t="str">
        <f>IF(COUNTIF(ZoneFiche[Zone],C882)&gt;0,"Ja","Nee")</f>
        <v>Nee</v>
      </c>
    </row>
    <row r="883" spans="2:6" x14ac:dyDescent="0.25">
      <c r="B883" s="24">
        <v>9130</v>
      </c>
      <c r="C883" s="1" t="s">
        <v>254</v>
      </c>
      <c r="D883" s="1" t="s">
        <v>509</v>
      </c>
      <c r="E883" s="1">
        <v>51</v>
      </c>
      <c r="F883" s="2" t="str">
        <f>IF(COUNTIF(ZoneFiche[Zone],C883)&gt;0,"Ja","Nee")</f>
        <v>Nee</v>
      </c>
    </row>
    <row r="884" spans="2:6" x14ac:dyDescent="0.25">
      <c r="B884" s="24">
        <v>9130</v>
      </c>
      <c r="C884" s="1" t="s">
        <v>126</v>
      </c>
      <c r="D884" s="1" t="s">
        <v>317</v>
      </c>
      <c r="E884" s="1">
        <v>42</v>
      </c>
      <c r="F884" s="2" t="str">
        <f>IF(COUNTIF(ZoneFiche[Zone],C884)&gt;0,"Ja","Nee")</f>
        <v>Ja</v>
      </c>
    </row>
    <row r="885" spans="2:6" x14ac:dyDescent="0.25">
      <c r="B885" s="24">
        <v>9140</v>
      </c>
      <c r="C885" s="1" t="s">
        <v>251</v>
      </c>
      <c r="D885" s="1" t="s">
        <v>506</v>
      </c>
      <c r="E885" s="1">
        <v>21</v>
      </c>
      <c r="F885" s="2" t="str">
        <f>IF(COUNTIF(ZoneFiche[Zone],C885)&gt;0,"Ja","Nee")</f>
        <v>Nee</v>
      </c>
    </row>
    <row r="886" spans="2:6" x14ac:dyDescent="0.25">
      <c r="B886" s="24">
        <v>9140</v>
      </c>
      <c r="C886" s="1" t="s">
        <v>65</v>
      </c>
      <c r="D886" s="1" t="s">
        <v>349</v>
      </c>
      <c r="E886" s="1">
        <v>76</v>
      </c>
      <c r="F886" s="2" t="str">
        <f>IF(COUNTIF(ZoneFiche[Zone],C886)&gt;0,"Ja","Nee")</f>
        <v>Ja</v>
      </c>
    </row>
    <row r="887" spans="2:6" x14ac:dyDescent="0.25">
      <c r="B887" s="24">
        <v>9150</v>
      </c>
      <c r="C887" s="1" t="s">
        <v>65</v>
      </c>
      <c r="D887" s="1" t="s">
        <v>349</v>
      </c>
      <c r="E887" s="1">
        <v>10</v>
      </c>
      <c r="F887" s="2" t="str">
        <f>IF(COUNTIF(ZoneFiche[Zone],C887)&gt;0,"Ja","Nee")</f>
        <v>Ja</v>
      </c>
    </row>
    <row r="888" spans="2:6" x14ac:dyDescent="0.25">
      <c r="B888" s="24">
        <v>9150</v>
      </c>
      <c r="C888" s="1" t="s">
        <v>150</v>
      </c>
      <c r="D888" s="1" t="s">
        <v>412</v>
      </c>
      <c r="E888" s="1">
        <v>6</v>
      </c>
      <c r="F888" s="2" t="str">
        <f>IF(COUNTIF(ZoneFiche[Zone],C888)&gt;0,"Ja","Nee")</f>
        <v>Nee</v>
      </c>
    </row>
    <row r="889" spans="2:6" x14ac:dyDescent="0.25">
      <c r="B889" s="24">
        <v>9150</v>
      </c>
      <c r="C889" s="1" t="s">
        <v>124</v>
      </c>
      <c r="D889" s="1" t="s">
        <v>388</v>
      </c>
      <c r="E889" s="1">
        <v>59</v>
      </c>
      <c r="F889" s="2" t="str">
        <f>IF(COUNTIF(ZoneFiche[Zone],C889)&gt;0,"Ja","Nee")</f>
        <v>Nee</v>
      </c>
    </row>
    <row r="890" spans="2:6" x14ac:dyDescent="0.25">
      <c r="B890" s="24">
        <v>9150</v>
      </c>
      <c r="C890" s="1" t="s">
        <v>254</v>
      </c>
      <c r="D890" s="1" t="s">
        <v>509</v>
      </c>
      <c r="E890" s="1">
        <v>24</v>
      </c>
      <c r="F890" s="2" t="str">
        <f>IF(COUNTIF(ZoneFiche[Zone],C890)&gt;0,"Ja","Nee")</f>
        <v>Nee</v>
      </c>
    </row>
    <row r="891" spans="2:6" x14ac:dyDescent="0.25">
      <c r="B891" s="24">
        <v>9160</v>
      </c>
      <c r="C891" s="1" t="s">
        <v>45</v>
      </c>
      <c r="D891" s="1" t="s">
        <v>358</v>
      </c>
      <c r="E891" s="1">
        <v>42</v>
      </c>
      <c r="F891" s="2" t="str">
        <f>IF(COUNTIF(ZoneFiche[Zone],C891)&gt;0,"Ja","Nee")</f>
        <v>Ja</v>
      </c>
    </row>
    <row r="892" spans="2:6" x14ac:dyDescent="0.25">
      <c r="B892" s="24">
        <v>9160</v>
      </c>
      <c r="C892" s="1" t="s">
        <v>255</v>
      </c>
      <c r="D892" s="1" t="s">
        <v>510</v>
      </c>
      <c r="E892" s="1">
        <v>20</v>
      </c>
      <c r="F892" s="2" t="str">
        <f>IF(COUNTIF(ZoneFiche[Zone],C892)&gt;0,"Ja","Nee")</f>
        <v>Nee</v>
      </c>
    </row>
    <row r="893" spans="2:6" x14ac:dyDescent="0.25">
      <c r="B893" s="24">
        <v>9160</v>
      </c>
      <c r="C893" s="1" t="s">
        <v>256</v>
      </c>
      <c r="D893" s="1" t="s">
        <v>511</v>
      </c>
      <c r="E893" s="1">
        <v>35</v>
      </c>
      <c r="F893" s="2" t="str">
        <f>IF(COUNTIF(ZoneFiche[Zone],C893)&gt;0,"Ja","Nee")</f>
        <v>Nee</v>
      </c>
    </row>
    <row r="894" spans="2:6" x14ac:dyDescent="0.25">
      <c r="B894" s="24">
        <v>9170</v>
      </c>
      <c r="C894" s="1" t="s">
        <v>253</v>
      </c>
      <c r="D894" s="1" t="s">
        <v>508</v>
      </c>
      <c r="E894" s="1">
        <v>78</v>
      </c>
      <c r="F894" s="2" t="str">
        <f>IF(COUNTIF(ZoneFiche[Zone],C894)&gt;0,"Ja","Nee")</f>
        <v>Nee</v>
      </c>
    </row>
    <row r="895" spans="2:6" x14ac:dyDescent="0.25">
      <c r="B895" s="24">
        <v>9170</v>
      </c>
      <c r="C895" s="1" t="s">
        <v>254</v>
      </c>
      <c r="D895" s="1" t="s">
        <v>509</v>
      </c>
      <c r="E895" s="1">
        <v>20</v>
      </c>
      <c r="F895" s="2" t="str">
        <f>IF(COUNTIF(ZoneFiche[Zone],C895)&gt;0,"Ja","Nee")</f>
        <v>Nee</v>
      </c>
    </row>
    <row r="896" spans="2:6" x14ac:dyDescent="0.25">
      <c r="B896" s="24">
        <v>9180</v>
      </c>
      <c r="C896" s="1" t="s">
        <v>45</v>
      </c>
      <c r="D896" s="1" t="s">
        <v>358</v>
      </c>
      <c r="E896" s="1">
        <v>18</v>
      </c>
      <c r="F896" s="2" t="str">
        <f>IF(COUNTIF(ZoneFiche[Zone],C896)&gt;0,"Ja","Nee")</f>
        <v>Ja</v>
      </c>
    </row>
    <row r="897" spans="2:6" x14ac:dyDescent="0.25">
      <c r="B897" s="24">
        <v>9180</v>
      </c>
      <c r="C897" s="1" t="s">
        <v>255</v>
      </c>
      <c r="D897" s="1" t="s">
        <v>510</v>
      </c>
      <c r="E897" s="1">
        <v>17</v>
      </c>
      <c r="F897" s="2" t="str">
        <f>IF(COUNTIF(ZoneFiche[Zone],C897)&gt;0,"Ja","Nee")</f>
        <v>Nee</v>
      </c>
    </row>
    <row r="898" spans="2:6" x14ac:dyDescent="0.25">
      <c r="B898" s="24">
        <v>9180</v>
      </c>
      <c r="C898" s="1" t="s">
        <v>256</v>
      </c>
      <c r="D898" s="1" t="s">
        <v>511</v>
      </c>
      <c r="E898" s="1">
        <v>19</v>
      </c>
      <c r="F898" s="2" t="str">
        <f>IF(COUNTIF(ZoneFiche[Zone],C898)&gt;0,"Ja","Nee")</f>
        <v>Nee</v>
      </c>
    </row>
    <row r="899" spans="2:6" x14ac:dyDescent="0.25">
      <c r="B899" s="24">
        <v>9180</v>
      </c>
      <c r="C899" s="1" t="s">
        <v>35</v>
      </c>
      <c r="D899" s="1" t="s">
        <v>309</v>
      </c>
      <c r="E899" s="1">
        <v>43</v>
      </c>
      <c r="F899" s="2" t="str">
        <f>IF(COUNTIF(ZoneFiche[Zone],C899)&gt;0,"Ja","Nee")</f>
        <v>Ja</v>
      </c>
    </row>
    <row r="900" spans="2:6" x14ac:dyDescent="0.25">
      <c r="B900" s="24">
        <v>9185</v>
      </c>
      <c r="C900" s="1" t="s">
        <v>45</v>
      </c>
      <c r="D900" s="1" t="s">
        <v>358</v>
      </c>
      <c r="E900" s="1">
        <v>6</v>
      </c>
      <c r="F900" s="2" t="str">
        <f>IF(COUNTIF(ZoneFiche[Zone],C900)&gt;0,"Ja","Nee")</f>
        <v>Ja</v>
      </c>
    </row>
    <row r="901" spans="2:6" x14ac:dyDescent="0.25">
      <c r="B901" s="24">
        <v>9185</v>
      </c>
      <c r="C901" s="1" t="s">
        <v>35</v>
      </c>
      <c r="D901" s="1" t="s">
        <v>309</v>
      </c>
      <c r="E901" s="1">
        <v>94</v>
      </c>
      <c r="F901" s="2" t="str">
        <f>IF(COUNTIF(ZoneFiche[Zone],C901)&gt;0,"Ja","Nee")</f>
        <v>Ja</v>
      </c>
    </row>
    <row r="902" spans="2:6" x14ac:dyDescent="0.25">
      <c r="B902" s="24">
        <v>9190</v>
      </c>
      <c r="C902" s="1" t="s">
        <v>253</v>
      </c>
      <c r="D902" s="1" t="s">
        <v>508</v>
      </c>
      <c r="E902" s="1">
        <v>96</v>
      </c>
      <c r="F902" s="2" t="str">
        <f>IF(COUNTIF(ZoneFiche[Zone],C902)&gt;0,"Ja","Nee")</f>
        <v>Nee</v>
      </c>
    </row>
    <row r="903" spans="2:6" x14ac:dyDescent="0.25">
      <c r="B903" s="24">
        <v>9200</v>
      </c>
      <c r="C903" s="1" t="s">
        <v>257</v>
      </c>
      <c r="D903" s="1" t="s">
        <v>512</v>
      </c>
      <c r="E903" s="1">
        <v>64</v>
      </c>
      <c r="F903" s="2" t="str">
        <f>IF(COUNTIF(ZoneFiche[Zone],C903)&gt;0,"Ja","Nee")</f>
        <v>Nee</v>
      </c>
    </row>
    <row r="904" spans="2:6" x14ac:dyDescent="0.25">
      <c r="B904" s="24">
        <v>9200</v>
      </c>
      <c r="C904" s="1" t="s">
        <v>30</v>
      </c>
      <c r="D904" s="1" t="s">
        <v>293</v>
      </c>
      <c r="E904" s="1">
        <v>23</v>
      </c>
      <c r="F904" s="2" t="str">
        <f>IF(COUNTIF(ZoneFiche[Zone],C904)&gt;0,"Ja","Nee")</f>
        <v>Ja</v>
      </c>
    </row>
    <row r="905" spans="2:6" x14ac:dyDescent="0.25">
      <c r="B905" s="24">
        <v>9200</v>
      </c>
      <c r="C905" s="1" t="s">
        <v>258</v>
      </c>
      <c r="D905" s="1" t="s">
        <v>513</v>
      </c>
      <c r="E905" s="1">
        <v>9</v>
      </c>
      <c r="F905" s="2" t="str">
        <f>IF(COUNTIF(ZoneFiche[Zone],C905)&gt;0,"Ja","Nee")</f>
        <v>Nee</v>
      </c>
    </row>
    <row r="906" spans="2:6" x14ac:dyDescent="0.25">
      <c r="B906" s="24">
        <v>9220</v>
      </c>
      <c r="C906" s="1" t="s">
        <v>30</v>
      </c>
      <c r="D906" s="1" t="s">
        <v>293</v>
      </c>
      <c r="E906" s="1">
        <v>7</v>
      </c>
      <c r="F906" s="2" t="str">
        <f>IF(COUNTIF(ZoneFiche[Zone],C906)&gt;0,"Ja","Nee")</f>
        <v>Ja</v>
      </c>
    </row>
    <row r="907" spans="2:6" x14ac:dyDescent="0.25">
      <c r="B907" s="24">
        <v>9220</v>
      </c>
      <c r="C907" s="1" t="s">
        <v>258</v>
      </c>
      <c r="D907" s="1" t="s">
        <v>513</v>
      </c>
      <c r="E907" s="1">
        <v>88</v>
      </c>
      <c r="F907" s="2" t="str">
        <f>IF(COUNTIF(ZoneFiche[Zone],C907)&gt;0,"Ja","Nee")</f>
        <v>Nee</v>
      </c>
    </row>
    <row r="908" spans="2:6" x14ac:dyDescent="0.25">
      <c r="B908" s="24">
        <v>9230</v>
      </c>
      <c r="C908" s="1" t="s">
        <v>250</v>
      </c>
      <c r="D908" s="1" t="s">
        <v>505</v>
      </c>
      <c r="E908" s="1">
        <v>34</v>
      </c>
      <c r="F908" s="2" t="str">
        <f>IF(COUNTIF(ZoneFiche[Zone],C908)&gt;0,"Ja","Nee")</f>
        <v>Nee</v>
      </c>
    </row>
    <row r="909" spans="2:6" x14ac:dyDescent="0.25">
      <c r="B909" s="24">
        <v>9230</v>
      </c>
      <c r="C909" s="1" t="s">
        <v>63</v>
      </c>
      <c r="D909" s="1" t="s">
        <v>295</v>
      </c>
      <c r="E909" s="1">
        <v>5</v>
      </c>
      <c r="F909" s="2" t="str">
        <f>IF(COUNTIF(ZoneFiche[Zone],C909)&gt;0,"Ja","Nee")</f>
        <v>Ja</v>
      </c>
    </row>
    <row r="910" spans="2:6" x14ac:dyDescent="0.25">
      <c r="B910" s="24">
        <v>9230</v>
      </c>
      <c r="C910" s="1" t="s">
        <v>259</v>
      </c>
      <c r="D910" s="1" t="s">
        <v>514</v>
      </c>
      <c r="E910" s="1">
        <v>54</v>
      </c>
      <c r="F910" s="2" t="str">
        <f>IF(COUNTIF(ZoneFiche[Zone],C910)&gt;0,"Ja","Nee")</f>
        <v>Nee</v>
      </c>
    </row>
    <row r="911" spans="2:6" x14ac:dyDescent="0.25">
      <c r="B911" s="24">
        <v>9230</v>
      </c>
      <c r="C911" s="1" t="s">
        <v>260</v>
      </c>
      <c r="D911" s="1" t="s">
        <v>515</v>
      </c>
      <c r="E911" s="1">
        <v>6</v>
      </c>
      <c r="F911" s="2" t="str">
        <f>IF(COUNTIF(ZoneFiche[Zone],C911)&gt;0,"Ja","Nee")</f>
        <v>Nee</v>
      </c>
    </row>
    <row r="912" spans="2:6" x14ac:dyDescent="0.25">
      <c r="B912" s="24">
        <v>9240</v>
      </c>
      <c r="C912" s="1" t="s">
        <v>261</v>
      </c>
      <c r="D912" s="1" t="s">
        <v>516</v>
      </c>
      <c r="E912" s="1">
        <v>39</v>
      </c>
      <c r="F912" s="2" t="str">
        <f>IF(COUNTIF(ZoneFiche[Zone],C912)&gt;0,"Ja","Nee")</f>
        <v>Nee</v>
      </c>
    </row>
    <row r="913" spans="2:6" x14ac:dyDescent="0.25">
      <c r="B913" s="24">
        <v>9240</v>
      </c>
      <c r="C913" s="1" t="s">
        <v>262</v>
      </c>
      <c r="D913" s="1" t="s">
        <v>517</v>
      </c>
      <c r="E913" s="1">
        <v>50</v>
      </c>
      <c r="F913" s="2" t="str">
        <f>IF(COUNTIF(ZoneFiche[Zone],C913)&gt;0,"Ja","Nee")</f>
        <v>Nee</v>
      </c>
    </row>
    <row r="914" spans="2:6" x14ac:dyDescent="0.25">
      <c r="B914" s="24">
        <v>9250</v>
      </c>
      <c r="C914" s="1" t="s">
        <v>251</v>
      </c>
      <c r="D914" s="1" t="s">
        <v>506</v>
      </c>
      <c r="E914" s="1">
        <v>91</v>
      </c>
      <c r="F914" s="2" t="str">
        <f>IF(COUNTIF(ZoneFiche[Zone],C914)&gt;0,"Ja","Nee")</f>
        <v>Nee</v>
      </c>
    </row>
    <row r="915" spans="2:6" x14ac:dyDescent="0.25">
      <c r="B915" s="24">
        <v>9255</v>
      </c>
      <c r="C915" s="1" t="s">
        <v>30</v>
      </c>
      <c r="D915" s="1" t="s">
        <v>293</v>
      </c>
      <c r="E915" s="1">
        <v>95</v>
      </c>
      <c r="F915" s="2" t="str">
        <f>IF(COUNTIF(ZoneFiche[Zone],C915)&gt;0,"Ja","Nee")</f>
        <v>Ja</v>
      </c>
    </row>
    <row r="916" spans="2:6" x14ac:dyDescent="0.25">
      <c r="B916" s="24">
        <v>9255</v>
      </c>
      <c r="C916" s="1" t="s">
        <v>104</v>
      </c>
      <c r="D916" s="1" t="s">
        <v>370</v>
      </c>
      <c r="E916" s="1">
        <v>5</v>
      </c>
      <c r="F916" s="2" t="str">
        <f>IF(COUNTIF(ZoneFiche[Zone],C916)&gt;0,"Ja","Nee")</f>
        <v>Nee</v>
      </c>
    </row>
    <row r="917" spans="2:6" x14ac:dyDescent="0.25">
      <c r="B917" s="24">
        <v>9260</v>
      </c>
      <c r="C917" s="1" t="s">
        <v>259</v>
      </c>
      <c r="D917" s="1" t="s">
        <v>514</v>
      </c>
      <c r="E917" s="1">
        <v>10</v>
      </c>
      <c r="F917" s="2" t="str">
        <f>IF(COUNTIF(ZoneFiche[Zone],C917)&gt;0,"Ja","Nee")</f>
        <v>Nee</v>
      </c>
    </row>
    <row r="918" spans="2:6" x14ac:dyDescent="0.25">
      <c r="B918" s="24">
        <v>9260</v>
      </c>
      <c r="C918" s="1" t="s">
        <v>260</v>
      </c>
      <c r="D918" s="1" t="s">
        <v>515</v>
      </c>
      <c r="E918" s="1">
        <v>87</v>
      </c>
      <c r="F918" s="2" t="str">
        <f>IF(COUNTIF(ZoneFiche[Zone],C918)&gt;0,"Ja","Nee")</f>
        <v>Nee</v>
      </c>
    </row>
    <row r="919" spans="2:6" x14ac:dyDescent="0.25">
      <c r="B919" s="24">
        <v>9270</v>
      </c>
      <c r="C919" s="1" t="s">
        <v>250</v>
      </c>
      <c r="D919" s="1" t="s">
        <v>505</v>
      </c>
      <c r="E919" s="1">
        <v>17</v>
      </c>
      <c r="F919" s="2" t="str">
        <f>IF(COUNTIF(ZoneFiche[Zone],C919)&gt;0,"Ja","Nee")</f>
        <v>Nee</v>
      </c>
    </row>
    <row r="920" spans="2:6" x14ac:dyDescent="0.25">
      <c r="B920" s="24">
        <v>9270</v>
      </c>
      <c r="C920" s="1" t="s">
        <v>245</v>
      </c>
      <c r="D920" s="1" t="s">
        <v>501</v>
      </c>
      <c r="E920" s="1">
        <v>46</v>
      </c>
      <c r="F920" s="2" t="str">
        <f>IF(COUNTIF(ZoneFiche[Zone],C920)&gt;0,"Ja","Nee")</f>
        <v>Nee</v>
      </c>
    </row>
    <row r="921" spans="2:6" x14ac:dyDescent="0.25">
      <c r="B921" s="24">
        <v>9270</v>
      </c>
      <c r="C921" s="1" t="s">
        <v>45</v>
      </c>
      <c r="D921" s="1" t="s">
        <v>358</v>
      </c>
      <c r="E921" s="1">
        <v>22</v>
      </c>
      <c r="F921" s="2" t="str">
        <f>IF(COUNTIF(ZoneFiche[Zone],C921)&gt;0,"Ja","Nee")</f>
        <v>Ja</v>
      </c>
    </row>
    <row r="922" spans="2:6" x14ac:dyDescent="0.25">
      <c r="B922" s="24">
        <v>9270</v>
      </c>
      <c r="C922" s="1" t="s">
        <v>259</v>
      </c>
      <c r="D922" s="1" t="s">
        <v>514</v>
      </c>
      <c r="E922" s="1">
        <v>9</v>
      </c>
      <c r="F922" s="2" t="str">
        <f>IF(COUNTIF(ZoneFiche[Zone],C922)&gt;0,"Ja","Nee")</f>
        <v>Nee</v>
      </c>
    </row>
    <row r="923" spans="2:6" x14ac:dyDescent="0.25">
      <c r="B923" s="24">
        <v>9280</v>
      </c>
      <c r="C923" s="1" t="s">
        <v>257</v>
      </c>
      <c r="D923" s="1" t="s">
        <v>512</v>
      </c>
      <c r="E923" s="1">
        <v>39</v>
      </c>
      <c r="F923" s="2" t="str">
        <f>IF(COUNTIF(ZoneFiche[Zone],C923)&gt;0,"Ja","Nee")</f>
        <v>Nee</v>
      </c>
    </row>
    <row r="924" spans="2:6" x14ac:dyDescent="0.25">
      <c r="B924" s="24">
        <v>9280</v>
      </c>
      <c r="C924" s="1" t="s">
        <v>30</v>
      </c>
      <c r="D924" s="1" t="s">
        <v>293</v>
      </c>
      <c r="E924" s="1">
        <v>31</v>
      </c>
      <c r="F924" s="2" t="str">
        <f>IF(COUNTIF(ZoneFiche[Zone],C924)&gt;0,"Ja","Nee")</f>
        <v>Ja</v>
      </c>
    </row>
    <row r="925" spans="2:6" x14ac:dyDescent="0.25">
      <c r="B925" s="24">
        <v>9280</v>
      </c>
      <c r="C925" s="1" t="s">
        <v>263</v>
      </c>
      <c r="D925" s="1" t="s">
        <v>518</v>
      </c>
      <c r="E925" s="1">
        <v>29</v>
      </c>
      <c r="F925" s="2" t="str">
        <f>IF(COUNTIF(ZoneFiche[Zone],C925)&gt;0,"Ja","Nee")</f>
        <v>Nee</v>
      </c>
    </row>
    <row r="926" spans="2:6" x14ac:dyDescent="0.25">
      <c r="B926" s="24">
        <v>9290</v>
      </c>
      <c r="C926" s="1" t="s">
        <v>261</v>
      </c>
      <c r="D926" s="1" t="s">
        <v>516</v>
      </c>
      <c r="E926" s="1">
        <v>12</v>
      </c>
      <c r="F926" s="2" t="str">
        <f>IF(COUNTIF(ZoneFiche[Zone],C926)&gt;0,"Ja","Nee")</f>
        <v>Nee</v>
      </c>
    </row>
    <row r="927" spans="2:6" x14ac:dyDescent="0.25">
      <c r="B927" s="24">
        <v>9290</v>
      </c>
      <c r="C927" s="1" t="s">
        <v>264</v>
      </c>
      <c r="D927" s="1" t="s">
        <v>519</v>
      </c>
      <c r="E927" s="1">
        <v>5</v>
      </c>
      <c r="F927" s="2" t="str">
        <f>IF(COUNTIF(ZoneFiche[Zone],C927)&gt;0,"Ja","Nee")</f>
        <v>Nee</v>
      </c>
    </row>
    <row r="928" spans="2:6" x14ac:dyDescent="0.25">
      <c r="B928" s="24">
        <v>9290</v>
      </c>
      <c r="C928" s="1" t="s">
        <v>260</v>
      </c>
      <c r="D928" s="1" t="s">
        <v>515</v>
      </c>
      <c r="E928" s="1">
        <v>74</v>
      </c>
      <c r="F928" s="2" t="str">
        <f>IF(COUNTIF(ZoneFiche[Zone],C928)&gt;0,"Ja","Nee")</f>
        <v>Nee</v>
      </c>
    </row>
    <row r="929" spans="2:6" x14ac:dyDescent="0.25">
      <c r="B929" s="24">
        <v>9300</v>
      </c>
      <c r="C929" s="1" t="s">
        <v>107</v>
      </c>
      <c r="D929" s="1" t="s">
        <v>373</v>
      </c>
      <c r="E929" s="1">
        <v>69</v>
      </c>
      <c r="F929" s="2" t="str">
        <f>IF(COUNTIF(ZoneFiche[Zone],C929)&gt;0,"Ja","Nee")</f>
        <v>Nee</v>
      </c>
    </row>
    <row r="930" spans="2:6" x14ac:dyDescent="0.25">
      <c r="B930" s="24">
        <v>9300</v>
      </c>
      <c r="C930" s="1" t="s">
        <v>263</v>
      </c>
      <c r="D930" s="1" t="s">
        <v>518</v>
      </c>
      <c r="E930" s="1">
        <v>30</v>
      </c>
      <c r="F930" s="2" t="str">
        <f>IF(COUNTIF(ZoneFiche[Zone],C930)&gt;0,"Ja","Nee")</f>
        <v>Nee</v>
      </c>
    </row>
    <row r="931" spans="2:6" x14ac:dyDescent="0.25">
      <c r="B931" s="24">
        <v>9308</v>
      </c>
      <c r="C931" s="1" t="s">
        <v>257</v>
      </c>
      <c r="D931" s="1" t="s">
        <v>512</v>
      </c>
      <c r="E931" s="1">
        <v>17</v>
      </c>
      <c r="F931" s="2" t="str">
        <f>IF(COUNTIF(ZoneFiche[Zone],C931)&gt;0,"Ja","Nee")</f>
        <v>Nee</v>
      </c>
    </row>
    <row r="932" spans="2:6" x14ac:dyDescent="0.25">
      <c r="B932" s="24">
        <v>9308</v>
      </c>
      <c r="C932" s="1" t="s">
        <v>263</v>
      </c>
      <c r="D932" s="1" t="s">
        <v>518</v>
      </c>
      <c r="E932" s="1">
        <v>79</v>
      </c>
      <c r="F932" s="2" t="str">
        <f>IF(COUNTIF(ZoneFiche[Zone],C932)&gt;0,"Ja","Nee")</f>
        <v>Nee</v>
      </c>
    </row>
    <row r="933" spans="2:6" x14ac:dyDescent="0.25">
      <c r="B933" s="24">
        <v>9310</v>
      </c>
      <c r="C933" s="1" t="s">
        <v>22</v>
      </c>
      <c r="D933" s="1" t="s">
        <v>305</v>
      </c>
      <c r="E933" s="1">
        <v>5</v>
      </c>
      <c r="F933" s="2" t="str">
        <f>IF(COUNTIF(ZoneFiche[Zone],C933)&gt;0,"Ja","Nee")</f>
        <v>Ja</v>
      </c>
    </row>
    <row r="934" spans="2:6" x14ac:dyDescent="0.25">
      <c r="B934" s="24">
        <v>9310</v>
      </c>
      <c r="C934" s="1" t="s">
        <v>107</v>
      </c>
      <c r="D934" s="1" t="s">
        <v>373</v>
      </c>
      <c r="E934" s="1">
        <v>62</v>
      </c>
      <c r="F934" s="2" t="str">
        <f>IF(COUNTIF(ZoneFiche[Zone],C934)&gt;0,"Ja","Nee")</f>
        <v>Nee</v>
      </c>
    </row>
    <row r="935" spans="2:6" x14ac:dyDescent="0.25">
      <c r="B935" s="24">
        <v>9310</v>
      </c>
      <c r="C935" s="1" t="s">
        <v>263</v>
      </c>
      <c r="D935" s="1" t="s">
        <v>518</v>
      </c>
      <c r="E935" s="1">
        <v>31</v>
      </c>
      <c r="F935" s="2" t="str">
        <f>IF(COUNTIF(ZoneFiche[Zone],C935)&gt;0,"Ja","Nee")</f>
        <v>Nee</v>
      </c>
    </row>
    <row r="936" spans="2:6" x14ac:dyDescent="0.25">
      <c r="B936" s="24">
        <v>9320</v>
      </c>
      <c r="C936" s="1" t="s">
        <v>107</v>
      </c>
      <c r="D936" s="1" t="s">
        <v>373</v>
      </c>
      <c r="E936" s="1">
        <v>91</v>
      </c>
      <c r="F936" s="2" t="str">
        <f>IF(COUNTIF(ZoneFiche[Zone],C936)&gt;0,"Ja","Nee")</f>
        <v>Nee</v>
      </c>
    </row>
    <row r="937" spans="2:6" x14ac:dyDescent="0.25">
      <c r="B937" s="24">
        <v>9340</v>
      </c>
      <c r="C937" s="1" t="s">
        <v>250</v>
      </c>
      <c r="D937" s="1" t="s">
        <v>505</v>
      </c>
      <c r="E937" s="1">
        <v>5</v>
      </c>
      <c r="F937" s="2" t="str">
        <f>IF(COUNTIF(ZoneFiche[Zone],C937)&gt;0,"Ja","Nee")</f>
        <v>Nee</v>
      </c>
    </row>
    <row r="938" spans="2:6" x14ac:dyDescent="0.25">
      <c r="B938" s="24">
        <v>9340</v>
      </c>
      <c r="C938" s="1" t="s">
        <v>63</v>
      </c>
      <c r="D938" s="1" t="s">
        <v>295</v>
      </c>
      <c r="E938" s="1">
        <v>36</v>
      </c>
      <c r="F938" s="2" t="str">
        <f>IF(COUNTIF(ZoneFiche[Zone],C938)&gt;0,"Ja","Nee")</f>
        <v>Ja</v>
      </c>
    </row>
    <row r="939" spans="2:6" x14ac:dyDescent="0.25">
      <c r="B939" s="24">
        <v>9340</v>
      </c>
      <c r="C939" s="1" t="s">
        <v>259</v>
      </c>
      <c r="D939" s="1" t="s">
        <v>514</v>
      </c>
      <c r="E939" s="1">
        <v>7</v>
      </c>
      <c r="F939" s="2" t="str">
        <f>IF(COUNTIF(ZoneFiche[Zone],C939)&gt;0,"Ja","Nee")</f>
        <v>Nee</v>
      </c>
    </row>
    <row r="940" spans="2:6" x14ac:dyDescent="0.25">
      <c r="B940" s="24">
        <v>9340</v>
      </c>
      <c r="C940" s="1" t="s">
        <v>260</v>
      </c>
      <c r="D940" s="1" t="s">
        <v>515</v>
      </c>
      <c r="E940" s="1">
        <v>49</v>
      </c>
      <c r="F940" s="2" t="str">
        <f>IF(COUNTIF(ZoneFiche[Zone],C940)&gt;0,"Ja","Nee")</f>
        <v>Nee</v>
      </c>
    </row>
    <row r="941" spans="2:6" x14ac:dyDescent="0.25">
      <c r="B941" s="24">
        <v>9400</v>
      </c>
      <c r="C941" s="1" t="s">
        <v>105</v>
      </c>
      <c r="D941" s="1" t="s">
        <v>371</v>
      </c>
      <c r="E941" s="1">
        <v>98</v>
      </c>
      <c r="F941" s="2" t="str">
        <f>IF(COUNTIF(ZoneFiche[Zone],C941)&gt;0,"Ja","Nee")</f>
        <v>Nee</v>
      </c>
    </row>
    <row r="942" spans="2:6" x14ac:dyDescent="0.25">
      <c r="B942" s="24">
        <v>9401</v>
      </c>
      <c r="C942" s="1" t="s">
        <v>105</v>
      </c>
      <c r="D942" s="1" t="s">
        <v>371</v>
      </c>
      <c r="E942" s="1">
        <v>100</v>
      </c>
      <c r="F942" s="2" t="str">
        <f>IF(COUNTIF(ZoneFiche[Zone],C942)&gt;0,"Ja","Nee")</f>
        <v>Nee</v>
      </c>
    </row>
    <row r="943" spans="2:6" x14ac:dyDescent="0.25">
      <c r="B943" s="24">
        <v>9402</v>
      </c>
      <c r="C943" s="1" t="s">
        <v>105</v>
      </c>
      <c r="D943" s="1" t="s">
        <v>371</v>
      </c>
      <c r="E943" s="1">
        <v>97</v>
      </c>
      <c r="F943" s="2" t="str">
        <f>IF(COUNTIF(ZoneFiche[Zone],C943)&gt;0,"Ja","Nee")</f>
        <v>Nee</v>
      </c>
    </row>
    <row r="944" spans="2:6" x14ac:dyDescent="0.25">
      <c r="B944" s="24">
        <v>9403</v>
      </c>
      <c r="C944" s="1" t="s">
        <v>105</v>
      </c>
      <c r="D944" s="1" t="s">
        <v>371</v>
      </c>
      <c r="E944" s="1">
        <v>100</v>
      </c>
      <c r="F944" s="2" t="str">
        <f>IF(COUNTIF(ZoneFiche[Zone],C944)&gt;0,"Ja","Nee")</f>
        <v>Nee</v>
      </c>
    </row>
    <row r="945" spans="2:6" x14ac:dyDescent="0.25">
      <c r="B945" s="24">
        <v>9404</v>
      </c>
      <c r="C945" s="1" t="s">
        <v>105</v>
      </c>
      <c r="D945" s="1" t="s">
        <v>371</v>
      </c>
      <c r="E945" s="1">
        <v>100</v>
      </c>
      <c r="F945" s="2" t="str">
        <f>IF(COUNTIF(ZoneFiche[Zone],C945)&gt;0,"Ja","Nee")</f>
        <v>Nee</v>
      </c>
    </row>
    <row r="946" spans="2:6" x14ac:dyDescent="0.25">
      <c r="B946" s="24">
        <v>9406</v>
      </c>
      <c r="C946" s="1" t="s">
        <v>105</v>
      </c>
      <c r="D946" s="1" t="s">
        <v>371</v>
      </c>
      <c r="E946" s="1">
        <v>100</v>
      </c>
      <c r="F946" s="2" t="str">
        <f>IF(COUNTIF(ZoneFiche[Zone],C946)&gt;0,"Ja","Nee")</f>
        <v>Nee</v>
      </c>
    </row>
    <row r="947" spans="2:6" x14ac:dyDescent="0.25">
      <c r="B947" s="24">
        <v>9420</v>
      </c>
      <c r="C947" s="1" t="s">
        <v>105</v>
      </c>
      <c r="D947" s="1" t="s">
        <v>371</v>
      </c>
      <c r="E947" s="1">
        <v>9</v>
      </c>
      <c r="F947" s="2" t="str">
        <f>IF(COUNTIF(ZoneFiche[Zone],C947)&gt;0,"Ja","Nee")</f>
        <v>Nee</v>
      </c>
    </row>
    <row r="948" spans="2:6" x14ac:dyDescent="0.25">
      <c r="B948" s="24">
        <v>9420</v>
      </c>
      <c r="C948" s="1" t="s">
        <v>74</v>
      </c>
      <c r="D948" s="1" t="s">
        <v>359</v>
      </c>
      <c r="E948" s="1">
        <v>8</v>
      </c>
      <c r="F948" s="2" t="str">
        <f>IF(COUNTIF(ZoneFiche[Zone],C948)&gt;0,"Ja","Nee")</f>
        <v>Ja</v>
      </c>
    </row>
    <row r="949" spans="2:6" x14ac:dyDescent="0.25">
      <c r="B949" s="24">
        <v>9420</v>
      </c>
      <c r="C949" s="1" t="s">
        <v>107</v>
      </c>
      <c r="D949" s="1" t="s">
        <v>373</v>
      </c>
      <c r="E949" s="1">
        <v>79</v>
      </c>
      <c r="F949" s="2" t="str">
        <f>IF(COUNTIF(ZoneFiche[Zone],C949)&gt;0,"Ja","Nee")</f>
        <v>Nee</v>
      </c>
    </row>
    <row r="950" spans="2:6" x14ac:dyDescent="0.25">
      <c r="B950" s="24">
        <v>9450</v>
      </c>
      <c r="C950" s="1" t="s">
        <v>105</v>
      </c>
      <c r="D950" s="1" t="s">
        <v>371</v>
      </c>
      <c r="E950" s="1">
        <v>79</v>
      </c>
      <c r="F950" s="2" t="str">
        <f>IF(COUNTIF(ZoneFiche[Zone],C950)&gt;0,"Ja","Nee")</f>
        <v>Nee</v>
      </c>
    </row>
    <row r="951" spans="2:6" x14ac:dyDescent="0.25">
      <c r="B951" s="24">
        <v>9450</v>
      </c>
      <c r="C951" s="1" t="s">
        <v>107</v>
      </c>
      <c r="D951" s="1" t="s">
        <v>373</v>
      </c>
      <c r="E951" s="1">
        <v>21</v>
      </c>
      <c r="F951" s="2" t="str">
        <f>IF(COUNTIF(ZoneFiche[Zone],C951)&gt;0,"Ja","Nee")</f>
        <v>Nee</v>
      </c>
    </row>
    <row r="952" spans="2:6" x14ac:dyDescent="0.25">
      <c r="B952" s="24">
        <v>9451</v>
      </c>
      <c r="C952" s="1" t="s">
        <v>105</v>
      </c>
      <c r="D952" s="1" t="s">
        <v>371</v>
      </c>
      <c r="E952" s="1">
        <v>100</v>
      </c>
      <c r="F952" s="2" t="str">
        <f>IF(COUNTIF(ZoneFiche[Zone],C952)&gt;0,"Ja","Nee")</f>
        <v>Nee</v>
      </c>
    </row>
    <row r="953" spans="2:6" x14ac:dyDescent="0.25">
      <c r="B953" s="24">
        <v>9470</v>
      </c>
      <c r="C953" s="1" t="s">
        <v>102</v>
      </c>
      <c r="D953" s="1" t="s">
        <v>368</v>
      </c>
      <c r="E953" s="1">
        <v>7</v>
      </c>
      <c r="F953" s="2" t="str">
        <f>IF(COUNTIF(ZoneFiche[Zone],C953)&gt;0,"Ja","Nee")</f>
        <v>Nee</v>
      </c>
    </row>
    <row r="954" spans="2:6" x14ac:dyDescent="0.25">
      <c r="B954" s="24">
        <v>9470</v>
      </c>
      <c r="C954" s="1" t="s">
        <v>105</v>
      </c>
      <c r="D954" s="1" t="s">
        <v>371</v>
      </c>
      <c r="E954" s="1">
        <v>11</v>
      </c>
      <c r="F954" s="2" t="str">
        <f>IF(COUNTIF(ZoneFiche[Zone],C954)&gt;0,"Ja","Nee")</f>
        <v>Nee</v>
      </c>
    </row>
    <row r="955" spans="2:6" x14ac:dyDescent="0.25">
      <c r="B955" s="24">
        <v>9470</v>
      </c>
      <c r="C955" s="1" t="s">
        <v>22</v>
      </c>
      <c r="D955" s="1" t="s">
        <v>305</v>
      </c>
      <c r="E955" s="1">
        <v>75</v>
      </c>
      <c r="F955" s="2" t="str">
        <f>IF(COUNTIF(ZoneFiche[Zone],C955)&gt;0,"Ja","Nee")</f>
        <v>Ja</v>
      </c>
    </row>
    <row r="956" spans="2:6" x14ac:dyDescent="0.25">
      <c r="B956" s="24">
        <v>9470</v>
      </c>
      <c r="C956" s="1" t="s">
        <v>107</v>
      </c>
      <c r="D956" s="1" t="s">
        <v>373</v>
      </c>
      <c r="E956" s="1">
        <v>7</v>
      </c>
      <c r="F956" s="2" t="str">
        <f>IF(COUNTIF(ZoneFiche[Zone],C956)&gt;0,"Ja","Nee")</f>
        <v>Nee</v>
      </c>
    </row>
    <row r="957" spans="2:6" x14ac:dyDescent="0.25">
      <c r="B957" s="24">
        <v>9472</v>
      </c>
      <c r="C957" s="1" t="s">
        <v>105</v>
      </c>
      <c r="D957" s="1" t="s">
        <v>371</v>
      </c>
      <c r="E957" s="1">
        <v>100</v>
      </c>
      <c r="F957" s="2" t="str">
        <f>IF(COUNTIF(ZoneFiche[Zone],C957)&gt;0,"Ja","Nee")</f>
        <v>Nee</v>
      </c>
    </row>
    <row r="958" spans="2:6" x14ac:dyDescent="0.25">
      <c r="B958" s="24">
        <v>9473</v>
      </c>
      <c r="C958" s="1" t="s">
        <v>105</v>
      </c>
      <c r="D958" s="1" t="s">
        <v>371</v>
      </c>
      <c r="E958" s="1">
        <v>37</v>
      </c>
      <c r="F958" s="2" t="str">
        <f>IF(COUNTIF(ZoneFiche[Zone],C958)&gt;0,"Ja","Nee")</f>
        <v>Nee</v>
      </c>
    </row>
    <row r="959" spans="2:6" x14ac:dyDescent="0.25">
      <c r="B959" s="24">
        <v>9473</v>
      </c>
      <c r="C959" s="1" t="s">
        <v>22</v>
      </c>
      <c r="D959" s="1" t="s">
        <v>305</v>
      </c>
      <c r="E959" s="1">
        <v>6</v>
      </c>
      <c r="F959" s="2" t="str">
        <f>IF(COUNTIF(ZoneFiche[Zone],C959)&gt;0,"Ja","Nee")</f>
        <v>Ja</v>
      </c>
    </row>
    <row r="960" spans="2:6" x14ac:dyDescent="0.25">
      <c r="B960" s="24">
        <v>9473</v>
      </c>
      <c r="C960" s="1" t="s">
        <v>107</v>
      </c>
      <c r="D960" s="1" t="s">
        <v>373</v>
      </c>
      <c r="E960" s="1">
        <v>58</v>
      </c>
      <c r="F960" s="2" t="str">
        <f>IF(COUNTIF(ZoneFiche[Zone],C960)&gt;0,"Ja","Nee")</f>
        <v>Nee</v>
      </c>
    </row>
    <row r="961" spans="2:6" x14ac:dyDescent="0.25">
      <c r="B961" s="24">
        <v>9500</v>
      </c>
      <c r="C961" s="1" t="s">
        <v>37</v>
      </c>
      <c r="D961" s="1" t="s">
        <v>311</v>
      </c>
      <c r="E961" s="1">
        <v>97</v>
      </c>
      <c r="F961" s="2" t="str">
        <f>IF(COUNTIF(ZoneFiche[Zone],C961)&gt;0,"Ja","Nee")</f>
        <v>Ja</v>
      </c>
    </row>
    <row r="962" spans="2:6" x14ac:dyDescent="0.25">
      <c r="B962" s="24">
        <v>9506</v>
      </c>
      <c r="C962" s="1" t="s">
        <v>99</v>
      </c>
      <c r="D962" s="1" t="s">
        <v>365</v>
      </c>
      <c r="E962" s="1">
        <v>8</v>
      </c>
      <c r="F962" s="2" t="str">
        <f>IF(COUNTIF(ZoneFiche[Zone],C962)&gt;0,"Ja","Nee")</f>
        <v>Nee</v>
      </c>
    </row>
    <row r="963" spans="2:6" x14ac:dyDescent="0.25">
      <c r="B963" s="24">
        <v>9506</v>
      </c>
      <c r="C963" s="1" t="s">
        <v>37</v>
      </c>
      <c r="D963" s="1" t="s">
        <v>311</v>
      </c>
      <c r="E963" s="1">
        <v>71</v>
      </c>
      <c r="F963" s="2" t="str">
        <f>IF(COUNTIF(ZoneFiche[Zone],C963)&gt;0,"Ja","Nee")</f>
        <v>Ja</v>
      </c>
    </row>
    <row r="964" spans="2:6" x14ac:dyDescent="0.25">
      <c r="B964" s="24">
        <v>9506</v>
      </c>
      <c r="C964" s="1" t="s">
        <v>105</v>
      </c>
      <c r="D964" s="1" t="s">
        <v>371</v>
      </c>
      <c r="E964" s="1">
        <v>21</v>
      </c>
      <c r="F964" s="2" t="str">
        <f>IF(COUNTIF(ZoneFiche[Zone],C964)&gt;0,"Ja","Nee")</f>
        <v>Nee</v>
      </c>
    </row>
    <row r="965" spans="2:6" x14ac:dyDescent="0.25">
      <c r="B965" s="24">
        <v>9520</v>
      </c>
      <c r="C965" s="1" t="s">
        <v>53</v>
      </c>
      <c r="D965" s="1" t="s">
        <v>326</v>
      </c>
      <c r="E965" s="1">
        <v>9</v>
      </c>
      <c r="F965" s="2" t="str">
        <f>IF(COUNTIF(ZoneFiche[Zone],C965)&gt;0,"Ja","Nee")</f>
        <v>Ja</v>
      </c>
    </row>
    <row r="966" spans="2:6" x14ac:dyDescent="0.25">
      <c r="B966" s="24">
        <v>9520</v>
      </c>
      <c r="C966" s="1" t="s">
        <v>63</v>
      </c>
      <c r="D966" s="1" t="s">
        <v>295</v>
      </c>
      <c r="E966" s="1">
        <v>86</v>
      </c>
      <c r="F966" s="2" t="str">
        <f>IF(COUNTIF(ZoneFiche[Zone],C966)&gt;0,"Ja","Nee")</f>
        <v>Ja</v>
      </c>
    </row>
    <row r="967" spans="2:6" x14ac:dyDescent="0.25">
      <c r="B967" s="24">
        <v>9521</v>
      </c>
      <c r="C967" s="1" t="s">
        <v>63</v>
      </c>
      <c r="D967" s="1" t="s">
        <v>295</v>
      </c>
      <c r="E967" s="1">
        <v>100</v>
      </c>
      <c r="F967" s="2" t="str">
        <f>IF(COUNTIF(ZoneFiche[Zone],C967)&gt;0,"Ja","Nee")</f>
        <v>Ja</v>
      </c>
    </row>
    <row r="968" spans="2:6" x14ac:dyDescent="0.25">
      <c r="B968" s="24">
        <v>9550</v>
      </c>
      <c r="C968" s="1" t="s">
        <v>37</v>
      </c>
      <c r="D968" s="1" t="s">
        <v>311</v>
      </c>
      <c r="E968" s="1">
        <v>18</v>
      </c>
      <c r="F968" s="2" t="str">
        <f>IF(COUNTIF(ZoneFiche[Zone],C968)&gt;0,"Ja","Nee")</f>
        <v>Ja</v>
      </c>
    </row>
    <row r="969" spans="2:6" x14ac:dyDescent="0.25">
      <c r="B969" s="24">
        <v>9550</v>
      </c>
      <c r="C969" s="1" t="s">
        <v>105</v>
      </c>
      <c r="D969" s="1" t="s">
        <v>371</v>
      </c>
      <c r="E969" s="1">
        <v>32</v>
      </c>
      <c r="F969" s="2" t="str">
        <f>IF(COUNTIF(ZoneFiche[Zone],C969)&gt;0,"Ja","Nee")</f>
        <v>Nee</v>
      </c>
    </row>
    <row r="970" spans="2:6" x14ac:dyDescent="0.25">
      <c r="B970" s="24">
        <v>9550</v>
      </c>
      <c r="C970" s="1" t="s">
        <v>74</v>
      </c>
      <c r="D970" s="1" t="s">
        <v>359</v>
      </c>
      <c r="E970" s="1">
        <v>49</v>
      </c>
      <c r="F970" s="2" t="str">
        <f>IF(COUNTIF(ZoneFiche[Zone],C970)&gt;0,"Ja","Nee")</f>
        <v>Ja</v>
      </c>
    </row>
    <row r="971" spans="2:6" x14ac:dyDescent="0.25">
      <c r="B971" s="24">
        <v>9551</v>
      </c>
      <c r="C971" s="1" t="s">
        <v>74</v>
      </c>
      <c r="D971" s="1" t="s">
        <v>359</v>
      </c>
      <c r="E971" s="1">
        <v>93</v>
      </c>
      <c r="F971" s="2" t="str">
        <f>IF(COUNTIF(ZoneFiche[Zone],C971)&gt;0,"Ja","Nee")</f>
        <v>Ja</v>
      </c>
    </row>
    <row r="972" spans="2:6" x14ac:dyDescent="0.25">
      <c r="B972" s="24">
        <v>9552</v>
      </c>
      <c r="C972" s="1" t="s">
        <v>74</v>
      </c>
      <c r="D972" s="1" t="s">
        <v>359</v>
      </c>
      <c r="E972" s="1">
        <v>86</v>
      </c>
      <c r="F972" s="2" t="str">
        <f>IF(COUNTIF(ZoneFiche[Zone],C972)&gt;0,"Ja","Nee")</f>
        <v>Ja</v>
      </c>
    </row>
    <row r="973" spans="2:6" x14ac:dyDescent="0.25">
      <c r="B973" s="24">
        <v>9552</v>
      </c>
      <c r="C973" s="1" t="s">
        <v>63</v>
      </c>
      <c r="D973" s="1" t="s">
        <v>295</v>
      </c>
      <c r="E973" s="1">
        <v>14</v>
      </c>
      <c r="F973" s="2" t="str">
        <f>IF(COUNTIF(ZoneFiche[Zone],C973)&gt;0,"Ja","Nee")</f>
        <v>Ja</v>
      </c>
    </row>
    <row r="974" spans="2:6" x14ac:dyDescent="0.25">
      <c r="B974" s="24">
        <v>9570</v>
      </c>
      <c r="C974" s="1" t="s">
        <v>37</v>
      </c>
      <c r="D974" s="1" t="s">
        <v>311</v>
      </c>
      <c r="E974" s="1">
        <v>96</v>
      </c>
      <c r="F974" s="2" t="str">
        <f>IF(COUNTIF(ZoneFiche[Zone],C974)&gt;0,"Ja","Nee")</f>
        <v>Ja</v>
      </c>
    </row>
    <row r="975" spans="2:6" x14ac:dyDescent="0.25">
      <c r="B975" s="24">
        <v>9571</v>
      </c>
      <c r="C975" s="1" t="s">
        <v>37</v>
      </c>
      <c r="D975" s="1" t="s">
        <v>311</v>
      </c>
      <c r="E975" s="1">
        <v>100</v>
      </c>
      <c r="F975" s="2" t="str">
        <f>IF(COUNTIF(ZoneFiche[Zone],C975)&gt;0,"Ja","Nee")</f>
        <v>Ja</v>
      </c>
    </row>
    <row r="976" spans="2:6" x14ac:dyDescent="0.25">
      <c r="B976" s="24">
        <v>9572</v>
      </c>
      <c r="C976" s="1" t="s">
        <v>37</v>
      </c>
      <c r="D976" s="1" t="s">
        <v>311</v>
      </c>
      <c r="E976" s="1">
        <v>81</v>
      </c>
      <c r="F976" s="2" t="str">
        <f>IF(COUNTIF(ZoneFiche[Zone],C976)&gt;0,"Ja","Nee")</f>
        <v>Ja</v>
      </c>
    </row>
    <row r="977" spans="2:6" x14ac:dyDescent="0.25">
      <c r="B977" s="24">
        <v>9572</v>
      </c>
      <c r="C977" s="1" t="s">
        <v>74</v>
      </c>
      <c r="D977" s="1" t="s">
        <v>359</v>
      </c>
      <c r="E977" s="1">
        <v>19</v>
      </c>
      <c r="F977" s="2" t="str">
        <f>IF(COUNTIF(ZoneFiche[Zone],C977)&gt;0,"Ja","Nee")</f>
        <v>Ja</v>
      </c>
    </row>
    <row r="978" spans="2:6" x14ac:dyDescent="0.25">
      <c r="B978" s="24">
        <v>9600</v>
      </c>
      <c r="C978" s="1" t="s">
        <v>265</v>
      </c>
      <c r="D978" s="1" t="s">
        <v>520</v>
      </c>
      <c r="E978" s="1">
        <v>99</v>
      </c>
      <c r="F978" s="2" t="str">
        <f>IF(COUNTIF(ZoneFiche[Zone],C978)&gt;0,"Ja","Nee")</f>
        <v>Nee</v>
      </c>
    </row>
    <row r="979" spans="2:6" x14ac:dyDescent="0.25">
      <c r="B979" s="24">
        <v>9620</v>
      </c>
      <c r="C979" s="1" t="s">
        <v>37</v>
      </c>
      <c r="D979" s="1" t="s">
        <v>311</v>
      </c>
      <c r="E979" s="1">
        <v>7</v>
      </c>
      <c r="F979" s="2" t="str">
        <f>IF(COUNTIF(ZoneFiche[Zone],C979)&gt;0,"Ja","Nee")</f>
        <v>Ja</v>
      </c>
    </row>
    <row r="980" spans="2:6" x14ac:dyDescent="0.25">
      <c r="B980" s="24">
        <v>9620</v>
      </c>
      <c r="C980" s="1" t="s">
        <v>74</v>
      </c>
      <c r="D980" s="1" t="s">
        <v>359</v>
      </c>
      <c r="E980" s="1">
        <v>86</v>
      </c>
      <c r="F980" s="2" t="str">
        <f>IF(COUNTIF(ZoneFiche[Zone],C980)&gt;0,"Ja","Nee")</f>
        <v>Ja</v>
      </c>
    </row>
    <row r="981" spans="2:6" x14ac:dyDescent="0.25">
      <c r="B981" s="24">
        <v>9630</v>
      </c>
      <c r="C981" s="1" t="s">
        <v>266</v>
      </c>
      <c r="D981" s="1" t="s">
        <v>343</v>
      </c>
      <c r="E981" s="1">
        <v>92</v>
      </c>
      <c r="F981" s="2" t="str">
        <f>IF(COUNTIF(ZoneFiche[Zone],C981)&gt;0,"Ja","Nee")</f>
        <v>Nee</v>
      </c>
    </row>
    <row r="982" spans="2:6" x14ac:dyDescent="0.25">
      <c r="B982" s="24">
        <v>9630</v>
      </c>
      <c r="C982" s="1" t="s">
        <v>267</v>
      </c>
      <c r="D982" s="1" t="s">
        <v>521</v>
      </c>
      <c r="E982" s="1">
        <v>8</v>
      </c>
      <c r="F982" s="2" t="str">
        <f>IF(COUNTIF(ZoneFiche[Zone],C982)&gt;0,"Ja","Nee")</f>
        <v>Nee</v>
      </c>
    </row>
    <row r="983" spans="2:6" x14ac:dyDescent="0.25">
      <c r="B983" s="24">
        <v>9636</v>
      </c>
      <c r="C983" s="1" t="s">
        <v>266</v>
      </c>
      <c r="D983" s="1" t="s">
        <v>343</v>
      </c>
      <c r="E983" s="1">
        <v>84</v>
      </c>
      <c r="F983" s="2" t="str">
        <f>IF(COUNTIF(ZoneFiche[Zone],C983)&gt;0,"Ja","Nee")</f>
        <v>Nee</v>
      </c>
    </row>
    <row r="984" spans="2:6" x14ac:dyDescent="0.25">
      <c r="B984" s="24">
        <v>9636</v>
      </c>
      <c r="C984" s="1" t="s">
        <v>267</v>
      </c>
      <c r="D984" s="1" t="s">
        <v>521</v>
      </c>
      <c r="E984" s="1">
        <v>12</v>
      </c>
      <c r="F984" s="2" t="str">
        <f>IF(COUNTIF(ZoneFiche[Zone],C984)&gt;0,"Ja","Nee")</f>
        <v>Nee</v>
      </c>
    </row>
    <row r="985" spans="2:6" x14ac:dyDescent="0.25">
      <c r="B985" s="24">
        <v>9660</v>
      </c>
      <c r="C985" s="1" t="s">
        <v>37</v>
      </c>
      <c r="D985" s="1" t="s">
        <v>311</v>
      </c>
      <c r="E985" s="1">
        <v>61</v>
      </c>
      <c r="F985" s="2" t="str">
        <f>IF(COUNTIF(ZoneFiche[Zone],C985)&gt;0,"Ja","Nee")</f>
        <v>Ja</v>
      </c>
    </row>
    <row r="986" spans="2:6" x14ac:dyDescent="0.25">
      <c r="B986" s="24">
        <v>9660</v>
      </c>
      <c r="C986" s="1" t="s">
        <v>74</v>
      </c>
      <c r="D986" s="1" t="s">
        <v>359</v>
      </c>
      <c r="E986" s="1">
        <v>35</v>
      </c>
      <c r="F986" s="2" t="str">
        <f>IF(COUNTIF(ZoneFiche[Zone],C986)&gt;0,"Ja","Nee")</f>
        <v>Ja</v>
      </c>
    </row>
    <row r="987" spans="2:6" x14ac:dyDescent="0.25">
      <c r="B987" s="24">
        <v>9661</v>
      </c>
      <c r="C987" s="1" t="s">
        <v>37</v>
      </c>
      <c r="D987" s="1" t="s">
        <v>311</v>
      </c>
      <c r="E987" s="1">
        <v>100</v>
      </c>
      <c r="F987" s="2" t="str">
        <f>IF(COUNTIF(ZoneFiche[Zone],C987)&gt;0,"Ja","Nee")</f>
        <v>Ja</v>
      </c>
    </row>
    <row r="988" spans="2:6" x14ac:dyDescent="0.25">
      <c r="B988" s="24">
        <v>9667</v>
      </c>
      <c r="C988" s="1" t="s">
        <v>268</v>
      </c>
      <c r="D988" s="1" t="s">
        <v>343</v>
      </c>
      <c r="E988" s="1">
        <v>28</v>
      </c>
      <c r="F988" s="2" t="str">
        <f>IF(COUNTIF(ZoneFiche[Zone],C988)&gt;0,"Ja","Nee")</f>
        <v>Ja</v>
      </c>
    </row>
    <row r="989" spans="2:6" x14ac:dyDescent="0.25">
      <c r="B989" s="24">
        <v>9667</v>
      </c>
      <c r="C989" s="1" t="s">
        <v>266</v>
      </c>
      <c r="D989" s="1" t="s">
        <v>522</v>
      </c>
      <c r="E989" s="1">
        <v>72</v>
      </c>
      <c r="F989" s="2" t="str">
        <f>IF(COUNTIF(ZoneFiche[Zone],C989)&gt;0,"Ja","Nee")</f>
        <v>Nee</v>
      </c>
    </row>
    <row r="990" spans="2:6" x14ac:dyDescent="0.25">
      <c r="B990" s="24">
        <v>9680</v>
      </c>
      <c r="C990" s="1" t="s">
        <v>265</v>
      </c>
      <c r="D990" s="1" t="s">
        <v>520</v>
      </c>
      <c r="E990" s="1">
        <v>17</v>
      </c>
      <c r="F990" s="2" t="str">
        <f>IF(COUNTIF(ZoneFiche[Zone],C990)&gt;0,"Ja","Nee")</f>
        <v>Nee</v>
      </c>
    </row>
    <row r="991" spans="2:6" x14ac:dyDescent="0.25">
      <c r="B991" s="24">
        <v>9680</v>
      </c>
      <c r="C991" s="1" t="s">
        <v>268</v>
      </c>
      <c r="D991" s="1" t="s">
        <v>522</v>
      </c>
      <c r="E991" s="1">
        <v>83</v>
      </c>
      <c r="F991" s="2" t="str">
        <f>IF(COUNTIF(ZoneFiche[Zone],C991)&gt;0,"Ja","Nee")</f>
        <v>Ja</v>
      </c>
    </row>
    <row r="992" spans="2:6" x14ac:dyDescent="0.25">
      <c r="B992" s="24">
        <v>9681</v>
      </c>
      <c r="C992" s="1" t="s">
        <v>265</v>
      </c>
      <c r="D992" s="1" t="s">
        <v>520</v>
      </c>
      <c r="E992" s="1">
        <v>33</v>
      </c>
      <c r="F992" s="2" t="str">
        <f>IF(COUNTIF(ZoneFiche[Zone],C992)&gt;0,"Ja","Nee")</f>
        <v>Nee</v>
      </c>
    </row>
    <row r="993" spans="2:6" x14ac:dyDescent="0.25">
      <c r="B993" s="24">
        <v>9681</v>
      </c>
      <c r="C993" s="1" t="s">
        <v>217</v>
      </c>
      <c r="D993" s="1" t="s">
        <v>475</v>
      </c>
      <c r="E993" s="1">
        <v>5</v>
      </c>
      <c r="F993" s="2" t="str">
        <f>IF(COUNTIF(ZoneFiche[Zone],C993)&gt;0,"Ja","Nee")</f>
        <v>Nee</v>
      </c>
    </row>
    <row r="994" spans="2:6" x14ac:dyDescent="0.25">
      <c r="B994" s="24">
        <v>9681</v>
      </c>
      <c r="C994" s="1" t="s">
        <v>268</v>
      </c>
      <c r="D994" s="1" t="s">
        <v>522</v>
      </c>
      <c r="E994" s="1">
        <v>62</v>
      </c>
      <c r="F994" s="2" t="str">
        <f>IF(COUNTIF(ZoneFiche[Zone],C994)&gt;0,"Ja","Nee")</f>
        <v>Ja</v>
      </c>
    </row>
    <row r="995" spans="2:6" x14ac:dyDescent="0.25">
      <c r="B995" s="24">
        <v>9688</v>
      </c>
      <c r="C995" s="1" t="s">
        <v>265</v>
      </c>
      <c r="D995" s="1" t="s">
        <v>520</v>
      </c>
      <c r="E995" s="1">
        <v>9</v>
      </c>
      <c r="F995" s="2" t="str">
        <f>IF(COUNTIF(ZoneFiche[Zone],C995)&gt;0,"Ja","Nee")</f>
        <v>Nee</v>
      </c>
    </row>
    <row r="996" spans="2:6" x14ac:dyDescent="0.25">
      <c r="B996" s="24">
        <v>9688</v>
      </c>
      <c r="C996" s="1" t="s">
        <v>268</v>
      </c>
      <c r="D996" s="1" t="s">
        <v>522</v>
      </c>
      <c r="E996" s="1">
        <v>85</v>
      </c>
      <c r="F996" s="2" t="str">
        <f>IF(COUNTIF(ZoneFiche[Zone],C996)&gt;0,"Ja","Nee")</f>
        <v>Ja</v>
      </c>
    </row>
    <row r="997" spans="2:6" x14ac:dyDescent="0.25">
      <c r="B997" s="24">
        <v>9690</v>
      </c>
      <c r="C997" s="1" t="s">
        <v>265</v>
      </c>
      <c r="D997" s="1" t="s">
        <v>520</v>
      </c>
      <c r="E997" s="1">
        <v>15</v>
      </c>
      <c r="F997" s="2" t="str">
        <f>IF(COUNTIF(ZoneFiche[Zone],C997)&gt;0,"Ja","Nee")</f>
        <v>Nee</v>
      </c>
    </row>
    <row r="998" spans="2:6" x14ac:dyDescent="0.25">
      <c r="B998" s="24">
        <v>9690</v>
      </c>
      <c r="C998" s="1" t="s">
        <v>217</v>
      </c>
      <c r="D998" s="1" t="s">
        <v>475</v>
      </c>
      <c r="E998" s="1">
        <v>81</v>
      </c>
      <c r="F998" s="2" t="str">
        <f>IF(COUNTIF(ZoneFiche[Zone],C998)&gt;0,"Ja","Nee")</f>
        <v>Nee</v>
      </c>
    </row>
    <row r="999" spans="2:6" x14ac:dyDescent="0.25">
      <c r="B999" s="24">
        <v>9700</v>
      </c>
      <c r="C999" s="1" t="s">
        <v>268</v>
      </c>
      <c r="D999" s="1" t="s">
        <v>332</v>
      </c>
      <c r="E999" s="1">
        <v>74</v>
      </c>
      <c r="F999" s="2" t="str">
        <f>IF(COUNTIF(ZoneFiche[Zone],C999)&gt;0,"Ja","Nee")</f>
        <v>Ja</v>
      </c>
    </row>
    <row r="1000" spans="2:6" x14ac:dyDescent="0.25">
      <c r="B1000" s="24">
        <v>9700</v>
      </c>
      <c r="C1000" s="1" t="s">
        <v>269</v>
      </c>
      <c r="D1000" s="1" t="s">
        <v>522</v>
      </c>
      <c r="E1000" s="1">
        <v>19</v>
      </c>
      <c r="F1000" s="2" t="str">
        <f>IF(COUNTIF(ZoneFiche[Zone],C1000)&gt;0,"Ja","Nee")</f>
        <v>Nee</v>
      </c>
    </row>
    <row r="1001" spans="2:6" x14ac:dyDescent="0.25">
      <c r="B1001" s="24">
        <v>9750</v>
      </c>
      <c r="C1001" s="1" t="s">
        <v>268</v>
      </c>
      <c r="D1001" s="1" t="s">
        <v>521</v>
      </c>
      <c r="E1001" s="1">
        <v>28</v>
      </c>
      <c r="F1001" s="2" t="str">
        <f>IF(COUNTIF(ZoneFiche[Zone],C1001)&gt;0,"Ja","Nee")</f>
        <v>Ja</v>
      </c>
    </row>
    <row r="1002" spans="2:6" x14ac:dyDescent="0.25">
      <c r="B1002" s="24">
        <v>9750</v>
      </c>
      <c r="C1002" s="1" t="s">
        <v>267</v>
      </c>
      <c r="D1002" s="1" t="s">
        <v>522</v>
      </c>
      <c r="E1002" s="1">
        <v>65</v>
      </c>
      <c r="F1002" s="2" t="str">
        <f>IF(COUNTIF(ZoneFiche[Zone],C1002)&gt;0,"Ja","Nee")</f>
        <v>Nee</v>
      </c>
    </row>
    <row r="1003" spans="2:6" x14ac:dyDescent="0.25">
      <c r="B1003" s="24">
        <v>9770</v>
      </c>
      <c r="C1003" s="1" t="s">
        <v>268</v>
      </c>
      <c r="D1003" s="1" t="s">
        <v>477</v>
      </c>
      <c r="E1003" s="1">
        <v>13</v>
      </c>
      <c r="F1003" s="2" t="str">
        <f>IF(COUNTIF(ZoneFiche[Zone],C1003)&gt;0,"Ja","Nee")</f>
        <v>Ja</v>
      </c>
    </row>
    <row r="1004" spans="2:6" x14ac:dyDescent="0.25">
      <c r="B1004" s="24">
        <v>9770</v>
      </c>
      <c r="C1004" s="1" t="s">
        <v>219</v>
      </c>
      <c r="D1004" s="1" t="s">
        <v>523</v>
      </c>
      <c r="E1004" s="1">
        <v>26</v>
      </c>
      <c r="F1004" s="2" t="str">
        <f>IF(COUNTIF(ZoneFiche[Zone],C1004)&gt;0,"Ja","Nee")</f>
        <v>Nee</v>
      </c>
    </row>
    <row r="1005" spans="2:6" x14ac:dyDescent="0.25">
      <c r="B1005" s="24">
        <v>9770</v>
      </c>
      <c r="C1005" s="1" t="s">
        <v>270</v>
      </c>
      <c r="D1005" s="1" t="s">
        <v>522</v>
      </c>
      <c r="E1005" s="1">
        <v>52</v>
      </c>
      <c r="F1005" s="2" t="str">
        <f>IF(COUNTIF(ZoneFiche[Zone],C1005)&gt;0,"Ja","Nee")</f>
        <v>Nee</v>
      </c>
    </row>
    <row r="1006" spans="2:6" x14ac:dyDescent="0.25">
      <c r="B1006" s="24">
        <v>9771</v>
      </c>
      <c r="C1006" s="1" t="s">
        <v>219</v>
      </c>
      <c r="D1006" s="1" t="s">
        <v>477</v>
      </c>
      <c r="E1006" s="1">
        <v>100</v>
      </c>
      <c r="F1006" s="2" t="str">
        <f>IF(COUNTIF(ZoneFiche[Zone],C1006)&gt;0,"Ja","Nee")</f>
        <v>Nee</v>
      </c>
    </row>
    <row r="1007" spans="2:6" x14ac:dyDescent="0.25">
      <c r="B1007" s="24">
        <v>9772</v>
      </c>
      <c r="C1007" s="1" t="s">
        <v>269</v>
      </c>
      <c r="D1007" s="1" t="s">
        <v>332</v>
      </c>
      <c r="E1007" s="1">
        <v>84</v>
      </c>
      <c r="F1007" s="2" t="str">
        <f>IF(COUNTIF(ZoneFiche[Zone],C1007)&gt;0,"Ja","Nee")</f>
        <v>Nee</v>
      </c>
    </row>
    <row r="1008" spans="2:6" x14ac:dyDescent="0.25">
      <c r="B1008" s="24">
        <v>9772</v>
      </c>
      <c r="C1008" s="1" t="s">
        <v>219</v>
      </c>
      <c r="D1008" s="1" t="s">
        <v>477</v>
      </c>
      <c r="E1008" s="1">
        <v>8</v>
      </c>
      <c r="F1008" s="2" t="str">
        <f>IF(COUNTIF(ZoneFiche[Zone],C1008)&gt;0,"Ja","Nee")</f>
        <v>Nee</v>
      </c>
    </row>
    <row r="1009" spans="2:6" x14ac:dyDescent="0.25">
      <c r="B1009" s="24">
        <v>9772</v>
      </c>
      <c r="C1009" s="1" t="s">
        <v>270</v>
      </c>
      <c r="D1009" s="1" t="s">
        <v>523</v>
      </c>
      <c r="E1009" s="1">
        <v>6</v>
      </c>
      <c r="F1009" s="2" t="str">
        <f>IF(COUNTIF(ZoneFiche[Zone],C1009)&gt;0,"Ja","Nee")</f>
        <v>Nee</v>
      </c>
    </row>
    <row r="1010" spans="2:6" x14ac:dyDescent="0.25">
      <c r="B1010" s="24">
        <v>9790</v>
      </c>
      <c r="C1010" s="1" t="s">
        <v>217</v>
      </c>
      <c r="D1010" s="1" t="s">
        <v>332</v>
      </c>
      <c r="E1010" s="1">
        <v>5</v>
      </c>
      <c r="F1010" s="2" t="str">
        <f>IF(COUNTIF(ZoneFiche[Zone],C1010)&gt;0,"Ja","Nee")</f>
        <v>Nee</v>
      </c>
    </row>
    <row r="1011" spans="2:6" x14ac:dyDescent="0.25">
      <c r="B1011" s="24">
        <v>9790</v>
      </c>
      <c r="C1011" s="1" t="s">
        <v>269</v>
      </c>
      <c r="D1011" s="1" t="s">
        <v>475</v>
      </c>
      <c r="E1011" s="1">
        <v>43</v>
      </c>
      <c r="F1011" s="2" t="str">
        <f>IF(COUNTIF(ZoneFiche[Zone],C1011)&gt;0,"Ja","Nee")</f>
        <v>Nee</v>
      </c>
    </row>
    <row r="1012" spans="2:6" x14ac:dyDescent="0.25">
      <c r="B1012" s="24">
        <v>9790</v>
      </c>
      <c r="C1012" s="1" t="s">
        <v>219</v>
      </c>
      <c r="D1012" s="1" t="s">
        <v>477</v>
      </c>
      <c r="E1012" s="1">
        <v>49</v>
      </c>
      <c r="F1012" s="2" t="str">
        <f>IF(COUNTIF(ZoneFiche[Zone],C1012)&gt;0,"Ja","Nee")</f>
        <v>Nee</v>
      </c>
    </row>
    <row r="1013" spans="2:6" x14ac:dyDescent="0.25">
      <c r="B1013" s="24">
        <v>9800</v>
      </c>
      <c r="C1013" s="1" t="s">
        <v>270</v>
      </c>
      <c r="D1013" s="1" t="s">
        <v>523</v>
      </c>
      <c r="E1013" s="1">
        <v>91</v>
      </c>
      <c r="F1013" s="2" t="str">
        <f>IF(COUNTIF(ZoneFiche[Zone],C1013)&gt;0,"Ja","Nee")</f>
        <v>Nee</v>
      </c>
    </row>
    <row r="1014" spans="2:6" x14ac:dyDescent="0.25">
      <c r="B1014" s="24">
        <v>9810</v>
      </c>
      <c r="C1014" s="1" t="s">
        <v>267</v>
      </c>
      <c r="D1014" s="1" t="s">
        <v>521</v>
      </c>
      <c r="E1014" s="1">
        <v>46</v>
      </c>
      <c r="F1014" s="2" t="str">
        <f>IF(COUNTIF(ZoneFiche[Zone],C1014)&gt;0,"Ja","Nee")</f>
        <v>Nee</v>
      </c>
    </row>
    <row r="1015" spans="2:6" x14ac:dyDescent="0.25">
      <c r="B1015" s="24">
        <v>9810</v>
      </c>
      <c r="C1015" s="1" t="s">
        <v>270</v>
      </c>
      <c r="D1015" s="1" t="s">
        <v>523</v>
      </c>
      <c r="E1015" s="1">
        <v>49</v>
      </c>
      <c r="F1015" s="2" t="str">
        <f>IF(COUNTIF(ZoneFiche[Zone],C1015)&gt;0,"Ja","Nee")</f>
        <v>Nee</v>
      </c>
    </row>
    <row r="1016" spans="2:6" x14ac:dyDescent="0.25">
      <c r="B1016" s="24">
        <v>9820</v>
      </c>
      <c r="C1016" s="1" t="s">
        <v>53</v>
      </c>
      <c r="D1016" s="1" t="s">
        <v>326</v>
      </c>
      <c r="E1016" s="1">
        <v>72</v>
      </c>
      <c r="F1016" s="2" t="str">
        <f>IF(COUNTIF(ZoneFiche[Zone],C1016)&gt;0,"Ja","Nee")</f>
        <v>Ja</v>
      </c>
    </row>
    <row r="1017" spans="2:6" x14ac:dyDescent="0.25">
      <c r="B1017" s="24">
        <v>9820</v>
      </c>
      <c r="C1017" s="1" t="s">
        <v>249</v>
      </c>
      <c r="D1017" s="1" t="s">
        <v>504</v>
      </c>
      <c r="E1017" s="1">
        <v>23</v>
      </c>
      <c r="F1017" s="2" t="str">
        <f>IF(COUNTIF(ZoneFiche[Zone],C1017)&gt;0,"Ja","Nee")</f>
        <v>Nee</v>
      </c>
    </row>
    <row r="1018" spans="2:6" x14ac:dyDescent="0.25">
      <c r="B1018" s="24">
        <v>9830</v>
      </c>
      <c r="C1018" s="1" t="s">
        <v>34</v>
      </c>
      <c r="D1018" s="1" t="s">
        <v>308</v>
      </c>
      <c r="E1018" s="1">
        <v>18</v>
      </c>
      <c r="F1018" s="2" t="str">
        <f>IF(COUNTIF(ZoneFiche[Zone],C1018)&gt;0,"Ja","Nee")</f>
        <v>Ja</v>
      </c>
    </row>
    <row r="1019" spans="2:6" x14ac:dyDescent="0.25">
      <c r="B1019" s="24">
        <v>9830</v>
      </c>
      <c r="C1019" s="1" t="s">
        <v>64</v>
      </c>
      <c r="D1019" s="1" t="s">
        <v>342</v>
      </c>
      <c r="E1019" s="1">
        <v>80</v>
      </c>
      <c r="F1019" s="2" t="str">
        <f>IF(COUNTIF(ZoneFiche[Zone],C1019)&gt;0,"Ja","Nee")</f>
        <v>Ja</v>
      </c>
    </row>
    <row r="1020" spans="2:6" x14ac:dyDescent="0.25">
      <c r="B1020" s="24">
        <v>9831</v>
      </c>
      <c r="C1020" s="1" t="s">
        <v>64</v>
      </c>
      <c r="D1020" s="1" t="s">
        <v>342</v>
      </c>
      <c r="E1020" s="1">
        <v>96</v>
      </c>
      <c r="F1020" s="2" t="str">
        <f>IF(COUNTIF(ZoneFiche[Zone],C1020)&gt;0,"Ja","Nee")</f>
        <v>Ja</v>
      </c>
    </row>
    <row r="1021" spans="2:6" x14ac:dyDescent="0.25">
      <c r="B1021" s="24">
        <v>9840</v>
      </c>
      <c r="C1021" s="1" t="s">
        <v>267</v>
      </c>
      <c r="D1021" s="1" t="s">
        <v>521</v>
      </c>
      <c r="E1021" s="1">
        <v>6</v>
      </c>
      <c r="F1021" s="2" t="str">
        <f>IF(COUNTIF(ZoneFiche[Zone],C1021)&gt;0,"Ja","Nee")</f>
        <v>Nee</v>
      </c>
    </row>
    <row r="1022" spans="2:6" x14ac:dyDescent="0.25">
      <c r="B1022" s="24">
        <v>9840</v>
      </c>
      <c r="C1022" s="1" t="s">
        <v>34</v>
      </c>
      <c r="D1022" s="1" t="s">
        <v>308</v>
      </c>
      <c r="E1022" s="1">
        <v>58</v>
      </c>
      <c r="F1022" s="2" t="str">
        <f>IF(COUNTIF(ZoneFiche[Zone],C1022)&gt;0,"Ja","Nee")</f>
        <v>Ja</v>
      </c>
    </row>
    <row r="1023" spans="2:6" x14ac:dyDescent="0.25">
      <c r="B1023" s="24">
        <v>9840</v>
      </c>
      <c r="C1023" s="1" t="s">
        <v>64</v>
      </c>
      <c r="D1023" s="1" t="s">
        <v>342</v>
      </c>
      <c r="E1023" s="1">
        <v>33</v>
      </c>
      <c r="F1023" s="2" t="str">
        <f>IF(COUNTIF(ZoneFiche[Zone],C1023)&gt;0,"Ja","Nee")</f>
        <v>Ja</v>
      </c>
    </row>
    <row r="1024" spans="2:6" x14ac:dyDescent="0.25">
      <c r="B1024" s="24">
        <v>9850</v>
      </c>
      <c r="C1024" s="1" t="s">
        <v>64</v>
      </c>
      <c r="D1024" s="1" t="s">
        <v>342</v>
      </c>
      <c r="E1024" s="1">
        <v>10</v>
      </c>
      <c r="F1024" s="2" t="str">
        <f>IF(COUNTIF(ZoneFiche[Zone],C1024)&gt;0,"Ja","Nee")</f>
        <v>Ja</v>
      </c>
    </row>
    <row r="1025" spans="2:6" x14ac:dyDescent="0.25">
      <c r="B1025" s="24">
        <v>9850</v>
      </c>
      <c r="C1025" s="1" t="s">
        <v>33</v>
      </c>
      <c r="D1025" s="1" t="s">
        <v>307</v>
      </c>
      <c r="E1025" s="1">
        <v>69</v>
      </c>
      <c r="F1025" s="2" t="str">
        <f>IF(COUNTIF(ZoneFiche[Zone],C1025)&gt;0,"Ja","Nee")</f>
        <v>Ja</v>
      </c>
    </row>
    <row r="1026" spans="2:6" x14ac:dyDescent="0.25">
      <c r="B1026" s="24">
        <v>9850</v>
      </c>
      <c r="C1026" s="1" t="s">
        <v>20</v>
      </c>
      <c r="D1026" s="1" t="s">
        <v>290</v>
      </c>
      <c r="E1026" s="1">
        <v>7</v>
      </c>
      <c r="F1026" s="2" t="str">
        <f>IF(COUNTIF(ZoneFiche[Zone],C1026)&gt;0,"Ja","Nee")</f>
        <v>Ja</v>
      </c>
    </row>
    <row r="1027" spans="2:6" x14ac:dyDescent="0.25">
      <c r="B1027" s="24">
        <v>9850</v>
      </c>
      <c r="C1027" s="1" t="s">
        <v>73</v>
      </c>
      <c r="D1027" s="1" t="s">
        <v>299</v>
      </c>
      <c r="E1027" s="1">
        <v>9</v>
      </c>
      <c r="F1027" s="2" t="str">
        <f>IF(COUNTIF(ZoneFiche[Zone],C1027)&gt;0,"Ja","Nee")</f>
        <v>Ja</v>
      </c>
    </row>
    <row r="1028" spans="2:6" x14ac:dyDescent="0.25">
      <c r="B1028" s="24">
        <v>9860</v>
      </c>
      <c r="C1028" s="1" t="s">
        <v>53</v>
      </c>
      <c r="D1028" s="1" t="s">
        <v>326</v>
      </c>
      <c r="E1028" s="1">
        <v>68</v>
      </c>
      <c r="F1028" s="2" t="str">
        <f>IF(COUNTIF(ZoneFiche[Zone],C1028)&gt;0,"Ja","Nee")</f>
        <v>Ja</v>
      </c>
    </row>
    <row r="1029" spans="2:6" x14ac:dyDescent="0.25">
      <c r="B1029" s="24">
        <v>9860</v>
      </c>
      <c r="C1029" s="1" t="s">
        <v>250</v>
      </c>
      <c r="D1029" s="1" t="s">
        <v>505</v>
      </c>
      <c r="E1029" s="1">
        <v>19</v>
      </c>
      <c r="F1029" s="2" t="str">
        <f>IF(COUNTIF(ZoneFiche[Zone],C1029)&gt;0,"Ja","Nee")</f>
        <v>Nee</v>
      </c>
    </row>
    <row r="1030" spans="2:6" x14ac:dyDescent="0.25">
      <c r="B1030" s="24">
        <v>9860</v>
      </c>
      <c r="C1030" s="1" t="s">
        <v>63</v>
      </c>
      <c r="D1030" s="1" t="s">
        <v>295</v>
      </c>
      <c r="E1030" s="1">
        <v>12</v>
      </c>
      <c r="F1030" s="2" t="str">
        <f>IF(COUNTIF(ZoneFiche[Zone],C1030)&gt;0,"Ja","Nee")</f>
        <v>Ja</v>
      </c>
    </row>
    <row r="1031" spans="2:6" x14ac:dyDescent="0.25">
      <c r="B1031" s="24">
        <v>9870</v>
      </c>
      <c r="C1031" s="1" t="s">
        <v>219</v>
      </c>
      <c r="D1031" s="1" t="s">
        <v>477</v>
      </c>
      <c r="E1031" s="1">
        <v>10</v>
      </c>
      <c r="F1031" s="2" t="str">
        <f>IF(COUNTIF(ZoneFiche[Zone],C1031)&gt;0,"Ja","Nee")</f>
        <v>Nee</v>
      </c>
    </row>
    <row r="1032" spans="2:6" x14ac:dyDescent="0.25">
      <c r="B1032" s="24">
        <v>9870</v>
      </c>
      <c r="C1032" s="1" t="s">
        <v>226</v>
      </c>
      <c r="D1032" s="1" t="s">
        <v>484</v>
      </c>
      <c r="E1032" s="1">
        <v>49</v>
      </c>
      <c r="F1032" s="2" t="str">
        <f>IF(COUNTIF(ZoneFiche[Zone],C1032)&gt;0,"Ja","Nee")</f>
        <v>Nee</v>
      </c>
    </row>
    <row r="1033" spans="2:6" x14ac:dyDescent="0.25">
      <c r="B1033" s="24">
        <v>9870</v>
      </c>
      <c r="C1033" s="1" t="s">
        <v>270</v>
      </c>
      <c r="D1033" s="1" t="s">
        <v>523</v>
      </c>
      <c r="E1033" s="1">
        <v>40</v>
      </c>
      <c r="F1033" s="2" t="str">
        <f>IF(COUNTIF(ZoneFiche[Zone],C1033)&gt;0,"Ja","Nee")</f>
        <v>Nee</v>
      </c>
    </row>
    <row r="1034" spans="2:6" x14ac:dyDescent="0.25">
      <c r="B1034" s="24">
        <v>9880</v>
      </c>
      <c r="C1034" s="1" t="s">
        <v>33</v>
      </c>
      <c r="D1034" s="1" t="s">
        <v>307</v>
      </c>
      <c r="E1034" s="1">
        <v>8</v>
      </c>
      <c r="F1034" s="2" t="str">
        <f>IF(COUNTIF(ZoneFiche[Zone],C1034)&gt;0,"Ja","Nee")</f>
        <v>Ja</v>
      </c>
    </row>
    <row r="1035" spans="2:6" x14ac:dyDescent="0.25">
      <c r="B1035" s="24">
        <v>9880</v>
      </c>
      <c r="C1035" s="1" t="s">
        <v>71</v>
      </c>
      <c r="D1035" s="1" t="s">
        <v>355</v>
      </c>
      <c r="E1035" s="1">
        <v>15</v>
      </c>
      <c r="F1035" s="2" t="str">
        <f>IF(COUNTIF(ZoneFiche[Zone],C1035)&gt;0,"Ja","Nee")</f>
        <v>Ja</v>
      </c>
    </row>
    <row r="1036" spans="2:6" x14ac:dyDescent="0.25">
      <c r="B1036" s="24">
        <v>9880</v>
      </c>
      <c r="C1036" s="1" t="s">
        <v>20</v>
      </c>
      <c r="D1036" s="1" t="s">
        <v>290</v>
      </c>
      <c r="E1036" s="1">
        <v>71</v>
      </c>
      <c r="F1036" s="2" t="str">
        <f>IF(COUNTIF(ZoneFiche[Zone],C1036)&gt;0,"Ja","Nee")</f>
        <v>Ja</v>
      </c>
    </row>
    <row r="1037" spans="2:6" x14ac:dyDescent="0.25">
      <c r="B1037" s="24">
        <v>9880</v>
      </c>
      <c r="C1037" s="1" t="s">
        <v>271</v>
      </c>
      <c r="D1037" s="1" t="s">
        <v>524</v>
      </c>
      <c r="E1037" s="1">
        <v>5</v>
      </c>
      <c r="F1037" s="2" t="str">
        <f>IF(COUNTIF(ZoneFiche[Zone],C1037)&gt;0,"Ja","Nee")</f>
        <v>Nee</v>
      </c>
    </row>
    <row r="1038" spans="2:6" x14ac:dyDescent="0.25">
      <c r="B1038" s="24">
        <v>9881</v>
      </c>
      <c r="C1038" s="1" t="s">
        <v>33</v>
      </c>
      <c r="D1038" s="1" t="s">
        <v>307</v>
      </c>
      <c r="E1038" s="1">
        <v>21</v>
      </c>
      <c r="F1038" s="2" t="str">
        <f>IF(COUNTIF(ZoneFiche[Zone],C1038)&gt;0,"Ja","Nee")</f>
        <v>Ja</v>
      </c>
    </row>
    <row r="1039" spans="2:6" x14ac:dyDescent="0.25">
      <c r="B1039" s="24">
        <v>9881</v>
      </c>
      <c r="C1039" s="1" t="s">
        <v>20</v>
      </c>
      <c r="D1039" s="1" t="s">
        <v>290</v>
      </c>
      <c r="E1039" s="1">
        <v>61</v>
      </c>
      <c r="F1039" s="2" t="str">
        <f>IF(COUNTIF(ZoneFiche[Zone],C1039)&gt;0,"Ja","Nee")</f>
        <v>Ja</v>
      </c>
    </row>
    <row r="1040" spans="2:6" x14ac:dyDescent="0.25">
      <c r="B1040" s="24">
        <v>9881</v>
      </c>
      <c r="C1040" s="1" t="s">
        <v>73</v>
      </c>
      <c r="D1040" s="1" t="s">
        <v>299</v>
      </c>
      <c r="E1040" s="1">
        <v>10</v>
      </c>
      <c r="F1040" s="2" t="str">
        <f>IF(COUNTIF(ZoneFiche[Zone],C1040)&gt;0,"Ja","Nee")</f>
        <v>Ja</v>
      </c>
    </row>
    <row r="1041" spans="2:6" x14ac:dyDescent="0.25">
      <c r="B1041" s="24">
        <v>9881</v>
      </c>
      <c r="C1041" s="1" t="s">
        <v>271</v>
      </c>
      <c r="D1041" s="1" t="s">
        <v>524</v>
      </c>
      <c r="E1041" s="1">
        <v>7</v>
      </c>
      <c r="F1041" s="2" t="str">
        <f>IF(COUNTIF(ZoneFiche[Zone],C1041)&gt;0,"Ja","Nee")</f>
        <v>Nee</v>
      </c>
    </row>
    <row r="1042" spans="2:6" x14ac:dyDescent="0.25">
      <c r="B1042" s="24">
        <v>9890</v>
      </c>
      <c r="C1042" s="1" t="s">
        <v>266</v>
      </c>
      <c r="D1042" s="1" t="s">
        <v>343</v>
      </c>
      <c r="E1042" s="1">
        <v>12</v>
      </c>
      <c r="F1042" s="2" t="str">
        <f>IF(COUNTIF(ZoneFiche[Zone],C1042)&gt;0,"Ja","Nee")</f>
        <v>Nee</v>
      </c>
    </row>
    <row r="1043" spans="2:6" x14ac:dyDescent="0.25">
      <c r="B1043" s="24">
        <v>9890</v>
      </c>
      <c r="C1043" s="1" t="s">
        <v>267</v>
      </c>
      <c r="D1043" s="1" t="s">
        <v>521</v>
      </c>
      <c r="E1043" s="1">
        <v>83</v>
      </c>
      <c r="F1043" s="2" t="str">
        <f>IF(COUNTIF(ZoneFiche[Zone],C1043)&gt;0,"Ja","Nee")</f>
        <v>Nee</v>
      </c>
    </row>
    <row r="1044" spans="2:6" x14ac:dyDescent="0.25">
      <c r="B1044" s="24">
        <v>9900</v>
      </c>
      <c r="C1044" s="1" t="s">
        <v>272</v>
      </c>
      <c r="D1044" s="1" t="s">
        <v>525</v>
      </c>
      <c r="E1044" s="1">
        <v>29</v>
      </c>
      <c r="F1044" s="2" t="str">
        <f>IF(COUNTIF(ZoneFiche[Zone],C1044)&gt;0,"Ja","Nee")</f>
        <v>Nee</v>
      </c>
    </row>
    <row r="1045" spans="2:6" x14ac:dyDescent="0.25">
      <c r="B1045" s="24">
        <v>9900</v>
      </c>
      <c r="C1045" s="1" t="s">
        <v>273</v>
      </c>
      <c r="D1045" s="1" t="s">
        <v>526</v>
      </c>
      <c r="E1045" s="1">
        <v>43</v>
      </c>
      <c r="F1045" s="2" t="str">
        <f>IF(COUNTIF(ZoneFiche[Zone],C1045)&gt;0,"Ja","Nee")</f>
        <v>Nee</v>
      </c>
    </row>
    <row r="1046" spans="2:6" x14ac:dyDescent="0.25">
      <c r="B1046" s="24">
        <v>9900</v>
      </c>
      <c r="C1046" s="1" t="s">
        <v>274</v>
      </c>
      <c r="D1046" s="1" t="s">
        <v>527</v>
      </c>
      <c r="E1046" s="1">
        <v>11</v>
      </c>
      <c r="F1046" s="2" t="str">
        <f>IF(COUNTIF(ZoneFiche[Zone],C1046)&gt;0,"Ja","Nee")</f>
        <v>Nee</v>
      </c>
    </row>
    <row r="1047" spans="2:6" x14ac:dyDescent="0.25">
      <c r="B1047" s="24">
        <v>9900</v>
      </c>
      <c r="C1047" s="1" t="s">
        <v>275</v>
      </c>
      <c r="D1047" s="1" t="s">
        <v>528</v>
      </c>
      <c r="E1047" s="1">
        <v>16</v>
      </c>
      <c r="F1047" s="2" t="str">
        <f>IF(COUNTIF(ZoneFiche[Zone],C1047)&gt;0,"Ja","Nee")</f>
        <v>Nee</v>
      </c>
    </row>
    <row r="1048" spans="2:6" x14ac:dyDescent="0.25">
      <c r="B1048" s="24">
        <v>9910</v>
      </c>
      <c r="C1048" s="1" t="s">
        <v>20</v>
      </c>
      <c r="D1048" s="1" t="s">
        <v>290</v>
      </c>
      <c r="E1048" s="1">
        <v>8</v>
      </c>
      <c r="F1048" s="2" t="str">
        <f>IF(COUNTIF(ZoneFiche[Zone],C1048)&gt;0,"Ja","Nee")</f>
        <v>Ja</v>
      </c>
    </row>
    <row r="1049" spans="2:6" x14ac:dyDescent="0.25">
      <c r="B1049" s="24">
        <v>9910</v>
      </c>
      <c r="C1049" s="1" t="s">
        <v>271</v>
      </c>
      <c r="D1049" s="1" t="s">
        <v>524</v>
      </c>
      <c r="E1049" s="1">
        <v>84</v>
      </c>
      <c r="F1049" s="2" t="str">
        <f>IF(COUNTIF(ZoneFiche[Zone],C1049)&gt;0,"Ja","Nee")</f>
        <v>Nee</v>
      </c>
    </row>
    <row r="1050" spans="2:6" x14ac:dyDescent="0.25">
      <c r="B1050" s="24">
        <v>9910</v>
      </c>
      <c r="C1050" s="1" t="s">
        <v>272</v>
      </c>
      <c r="D1050" s="1" t="s">
        <v>525</v>
      </c>
      <c r="E1050" s="1">
        <v>7</v>
      </c>
      <c r="F1050" s="2" t="str">
        <f>IF(COUNTIF(ZoneFiche[Zone],C1050)&gt;0,"Ja","Nee")</f>
        <v>Nee</v>
      </c>
    </row>
    <row r="1051" spans="2:6" x14ac:dyDescent="0.25">
      <c r="B1051" s="24">
        <v>9920</v>
      </c>
      <c r="C1051" s="1" t="s">
        <v>73</v>
      </c>
      <c r="D1051" s="1" t="s">
        <v>299</v>
      </c>
      <c r="E1051" s="1">
        <v>70</v>
      </c>
      <c r="F1051" s="2" t="str">
        <f>IF(COUNTIF(ZoneFiche[Zone],C1051)&gt;0,"Ja","Nee")</f>
        <v>Ja</v>
      </c>
    </row>
    <row r="1052" spans="2:6" x14ac:dyDescent="0.25">
      <c r="B1052" s="24">
        <v>9920</v>
      </c>
      <c r="C1052" s="1" t="s">
        <v>67</v>
      </c>
      <c r="D1052" s="1" t="s">
        <v>348</v>
      </c>
      <c r="E1052" s="1">
        <v>25</v>
      </c>
      <c r="F1052" s="2" t="str">
        <f>IF(COUNTIF(ZoneFiche[Zone],C1052)&gt;0,"Ja","Nee")</f>
        <v>Ja</v>
      </c>
    </row>
    <row r="1053" spans="2:6" x14ac:dyDescent="0.25">
      <c r="B1053" s="24">
        <v>9921</v>
      </c>
      <c r="C1053" s="1" t="s">
        <v>36</v>
      </c>
      <c r="D1053" s="1" t="s">
        <v>310</v>
      </c>
      <c r="E1053" s="1">
        <v>71</v>
      </c>
      <c r="F1053" s="2" t="str">
        <f>IF(COUNTIF(ZoneFiche[Zone],C1053)&gt;0,"Ja","Nee")</f>
        <v>Ja</v>
      </c>
    </row>
    <row r="1054" spans="2:6" x14ac:dyDescent="0.25">
      <c r="B1054" s="24">
        <v>9921</v>
      </c>
      <c r="C1054" s="1" t="s">
        <v>73</v>
      </c>
      <c r="D1054" s="1" t="s">
        <v>299</v>
      </c>
      <c r="E1054" s="1">
        <v>29</v>
      </c>
      <c r="F1054" s="2" t="str">
        <f>IF(COUNTIF(ZoneFiche[Zone],C1054)&gt;0,"Ja","Nee")</f>
        <v>Ja</v>
      </c>
    </row>
    <row r="1055" spans="2:6" x14ac:dyDescent="0.25">
      <c r="B1055" s="24">
        <v>9930</v>
      </c>
      <c r="C1055" s="1" t="s">
        <v>73</v>
      </c>
      <c r="D1055" s="1" t="s">
        <v>299</v>
      </c>
      <c r="E1055" s="1">
        <v>78</v>
      </c>
      <c r="F1055" s="2" t="str">
        <f>IF(COUNTIF(ZoneFiche[Zone],C1055)&gt;0,"Ja","Nee")</f>
        <v>Ja</v>
      </c>
    </row>
    <row r="1056" spans="2:6" x14ac:dyDescent="0.25">
      <c r="B1056" s="24">
        <v>9930</v>
      </c>
      <c r="C1056" s="1" t="s">
        <v>271</v>
      </c>
      <c r="D1056" s="1" t="s">
        <v>524</v>
      </c>
      <c r="E1056" s="1">
        <v>19</v>
      </c>
      <c r="F1056" s="2" t="str">
        <f>IF(COUNTIF(ZoneFiche[Zone],C1056)&gt;0,"Ja","Nee")</f>
        <v>Nee</v>
      </c>
    </row>
    <row r="1057" spans="2:6" x14ac:dyDescent="0.25">
      <c r="B1057" s="24">
        <v>9931</v>
      </c>
      <c r="C1057" s="1" t="s">
        <v>73</v>
      </c>
      <c r="D1057" s="1" t="s">
        <v>299</v>
      </c>
      <c r="E1057" s="1">
        <v>16</v>
      </c>
      <c r="F1057" s="2" t="str">
        <f>IF(COUNTIF(ZoneFiche[Zone],C1057)&gt;0,"Ja","Nee")</f>
        <v>Ja</v>
      </c>
    </row>
    <row r="1058" spans="2:6" x14ac:dyDescent="0.25">
      <c r="B1058" s="24">
        <v>9931</v>
      </c>
      <c r="C1058" s="1" t="s">
        <v>271</v>
      </c>
      <c r="D1058" s="1" t="s">
        <v>524</v>
      </c>
      <c r="E1058" s="1">
        <v>13</v>
      </c>
      <c r="F1058" s="2" t="str">
        <f>IF(COUNTIF(ZoneFiche[Zone],C1058)&gt;0,"Ja","Nee")</f>
        <v>Nee</v>
      </c>
    </row>
    <row r="1059" spans="2:6" x14ac:dyDescent="0.25">
      <c r="B1059" s="24">
        <v>9931</v>
      </c>
      <c r="C1059" s="1" t="s">
        <v>272</v>
      </c>
      <c r="D1059" s="1" t="s">
        <v>525</v>
      </c>
      <c r="E1059" s="1">
        <v>50</v>
      </c>
      <c r="F1059" s="2" t="str">
        <f>IF(COUNTIF(ZoneFiche[Zone],C1059)&gt;0,"Ja","Nee")</f>
        <v>Nee</v>
      </c>
    </row>
    <row r="1060" spans="2:6" x14ac:dyDescent="0.25">
      <c r="B1060" s="24">
        <v>9931</v>
      </c>
      <c r="C1060" s="1" t="s">
        <v>273</v>
      </c>
      <c r="D1060" s="1" t="s">
        <v>526</v>
      </c>
      <c r="E1060" s="1">
        <v>21</v>
      </c>
      <c r="F1060" s="2" t="str">
        <f>IF(COUNTIF(ZoneFiche[Zone],C1060)&gt;0,"Ja","Nee")</f>
        <v>Nee</v>
      </c>
    </row>
    <row r="1061" spans="2:6" x14ac:dyDescent="0.25">
      <c r="B1061" s="24">
        <v>9932</v>
      </c>
      <c r="C1061" s="1" t="s">
        <v>73</v>
      </c>
      <c r="D1061" s="1" t="s">
        <v>299</v>
      </c>
      <c r="E1061" s="1">
        <v>88</v>
      </c>
      <c r="F1061" s="2" t="str">
        <f>IF(COUNTIF(ZoneFiche[Zone],C1061)&gt;0,"Ja","Nee")</f>
        <v>Ja</v>
      </c>
    </row>
    <row r="1062" spans="2:6" x14ac:dyDescent="0.25">
      <c r="B1062" s="24">
        <v>9932</v>
      </c>
      <c r="C1062" s="1" t="s">
        <v>271</v>
      </c>
      <c r="D1062" s="1" t="s">
        <v>524</v>
      </c>
      <c r="E1062" s="1">
        <v>12</v>
      </c>
      <c r="F1062" s="2" t="str">
        <f>IF(COUNTIF(ZoneFiche[Zone],C1062)&gt;0,"Ja","Nee")</f>
        <v>Nee</v>
      </c>
    </row>
    <row r="1063" spans="2:6" x14ac:dyDescent="0.25">
      <c r="B1063" s="24">
        <v>9940</v>
      </c>
      <c r="C1063" s="1" t="s">
        <v>36</v>
      </c>
      <c r="D1063" s="1" t="s">
        <v>310</v>
      </c>
      <c r="E1063" s="1">
        <v>5</v>
      </c>
      <c r="F1063" s="2" t="str">
        <f>IF(COUNTIF(ZoneFiche[Zone],C1063)&gt;0,"Ja","Nee")</f>
        <v>Ja</v>
      </c>
    </row>
    <row r="1064" spans="2:6" x14ac:dyDescent="0.25">
      <c r="B1064" s="24">
        <v>9940</v>
      </c>
      <c r="C1064" s="1" t="s">
        <v>243</v>
      </c>
      <c r="D1064" s="1" t="s">
        <v>499</v>
      </c>
      <c r="E1064" s="1">
        <v>38</v>
      </c>
      <c r="F1064" s="2" t="str">
        <f>IF(COUNTIF(ZoneFiche[Zone],C1064)&gt;0,"Ja","Nee")</f>
        <v>Nee</v>
      </c>
    </row>
    <row r="1065" spans="2:6" x14ac:dyDescent="0.25">
      <c r="B1065" s="24">
        <v>9940</v>
      </c>
      <c r="C1065" s="1" t="s">
        <v>67</v>
      </c>
      <c r="D1065" s="1" t="s">
        <v>348</v>
      </c>
      <c r="E1065" s="1">
        <v>29</v>
      </c>
      <c r="F1065" s="2" t="str">
        <f>IF(COUNTIF(ZoneFiche[Zone],C1065)&gt;0,"Ja","Nee")</f>
        <v>Ja</v>
      </c>
    </row>
    <row r="1066" spans="2:6" x14ac:dyDescent="0.25">
      <c r="B1066" s="24">
        <v>9940</v>
      </c>
      <c r="C1066" s="1" t="s">
        <v>276</v>
      </c>
      <c r="D1066" s="1" t="s">
        <v>529</v>
      </c>
      <c r="E1066" s="1">
        <v>17</v>
      </c>
      <c r="F1066" s="2" t="str">
        <f>IF(COUNTIF(ZoneFiche[Zone],C1066)&gt;0,"Ja","Nee")</f>
        <v>Nee</v>
      </c>
    </row>
    <row r="1067" spans="2:6" x14ac:dyDescent="0.25">
      <c r="B1067" s="24">
        <v>9940</v>
      </c>
      <c r="C1067" s="1" t="s">
        <v>244</v>
      </c>
      <c r="D1067" s="1" t="s">
        <v>500</v>
      </c>
      <c r="E1067" s="1">
        <v>8</v>
      </c>
      <c r="F1067" s="2" t="str">
        <f>IF(COUNTIF(ZoneFiche[Zone],C1067)&gt;0,"Ja","Nee")</f>
        <v>Nee</v>
      </c>
    </row>
    <row r="1068" spans="2:6" x14ac:dyDescent="0.25">
      <c r="B1068" s="24">
        <v>9950</v>
      </c>
      <c r="C1068" s="1" t="s">
        <v>73</v>
      </c>
      <c r="D1068" s="1" t="s">
        <v>299</v>
      </c>
      <c r="E1068" s="1">
        <v>18</v>
      </c>
      <c r="F1068" s="2" t="str">
        <f>IF(COUNTIF(ZoneFiche[Zone],C1068)&gt;0,"Ja","Nee")</f>
        <v>Ja</v>
      </c>
    </row>
    <row r="1069" spans="2:6" x14ac:dyDescent="0.25">
      <c r="B1069" s="24">
        <v>9950</v>
      </c>
      <c r="C1069" s="1" t="s">
        <v>67</v>
      </c>
      <c r="D1069" s="1" t="s">
        <v>348</v>
      </c>
      <c r="E1069" s="1">
        <v>66</v>
      </c>
      <c r="F1069" s="2" t="str">
        <f>IF(COUNTIF(ZoneFiche[Zone],C1069)&gt;0,"Ja","Nee")</f>
        <v>Ja</v>
      </c>
    </row>
    <row r="1070" spans="2:6" x14ac:dyDescent="0.25">
      <c r="B1070" s="24">
        <v>9950</v>
      </c>
      <c r="C1070" s="1" t="s">
        <v>272</v>
      </c>
      <c r="D1070" s="1" t="s">
        <v>525</v>
      </c>
      <c r="E1070" s="1">
        <v>15</v>
      </c>
      <c r="F1070" s="2" t="str">
        <f>IF(COUNTIF(ZoneFiche[Zone],C1070)&gt;0,"Ja","Nee")</f>
        <v>Nee</v>
      </c>
    </row>
    <row r="1071" spans="2:6" x14ac:dyDescent="0.25">
      <c r="B1071" s="24">
        <v>9960</v>
      </c>
      <c r="C1071" s="1" t="s">
        <v>276</v>
      </c>
      <c r="D1071" s="1" t="s">
        <v>529</v>
      </c>
      <c r="E1071" s="1">
        <v>54</v>
      </c>
      <c r="F1071" s="2" t="str">
        <f>IF(COUNTIF(ZoneFiche[Zone],C1071)&gt;0,"Ja","Nee")</f>
        <v>Nee</v>
      </c>
    </row>
    <row r="1072" spans="2:6" x14ac:dyDescent="0.25">
      <c r="B1072" s="24">
        <v>9960</v>
      </c>
      <c r="C1072" s="1" t="s">
        <v>244</v>
      </c>
      <c r="D1072" s="1" t="s">
        <v>500</v>
      </c>
      <c r="E1072" s="1">
        <v>40</v>
      </c>
      <c r="F1072" s="2" t="str">
        <f>IF(COUNTIF(ZoneFiche[Zone],C1072)&gt;0,"Ja","Nee")</f>
        <v>Nee</v>
      </c>
    </row>
    <row r="1073" spans="2:6" x14ac:dyDescent="0.25">
      <c r="B1073" s="24">
        <v>9960</v>
      </c>
      <c r="C1073" s="1" t="s">
        <v>275</v>
      </c>
      <c r="D1073" s="1" t="s">
        <v>528</v>
      </c>
      <c r="E1073" s="1">
        <v>7</v>
      </c>
      <c r="F1073" s="2" t="str">
        <f>IF(COUNTIF(ZoneFiche[Zone],C1073)&gt;0,"Ja","Nee")</f>
        <v>Nee</v>
      </c>
    </row>
    <row r="1074" spans="2:6" x14ac:dyDescent="0.25">
      <c r="B1074" s="24">
        <v>9961</v>
      </c>
      <c r="C1074" s="1" t="s">
        <v>276</v>
      </c>
      <c r="D1074" s="1" t="s">
        <v>529</v>
      </c>
      <c r="E1074" s="1">
        <v>10</v>
      </c>
      <c r="F1074" s="2" t="str">
        <f>IF(COUNTIF(ZoneFiche[Zone],C1074)&gt;0,"Ja","Nee")</f>
        <v>Nee</v>
      </c>
    </row>
    <row r="1075" spans="2:6" x14ac:dyDescent="0.25">
      <c r="B1075" s="24">
        <v>9961</v>
      </c>
      <c r="C1075" s="1" t="s">
        <v>244</v>
      </c>
      <c r="D1075" s="1" t="s">
        <v>500</v>
      </c>
      <c r="E1075" s="1">
        <v>15</v>
      </c>
      <c r="F1075" s="2" t="str">
        <f>IF(COUNTIF(ZoneFiche[Zone],C1075)&gt;0,"Ja","Nee")</f>
        <v>Nee</v>
      </c>
    </row>
    <row r="1076" spans="2:6" x14ac:dyDescent="0.25">
      <c r="B1076" s="24">
        <v>9961</v>
      </c>
      <c r="C1076" s="1" t="s">
        <v>275</v>
      </c>
      <c r="D1076" s="1" t="s">
        <v>528</v>
      </c>
      <c r="E1076" s="1">
        <v>75</v>
      </c>
      <c r="F1076" s="2" t="str">
        <f>IF(COUNTIF(ZoneFiche[Zone],C1076)&gt;0,"Ja","Nee")</f>
        <v>Nee</v>
      </c>
    </row>
    <row r="1077" spans="2:6" x14ac:dyDescent="0.25">
      <c r="B1077" s="24">
        <v>9968</v>
      </c>
      <c r="C1077" s="1" t="s">
        <v>272</v>
      </c>
      <c r="D1077" s="1" t="s">
        <v>525</v>
      </c>
      <c r="E1077" s="1">
        <v>16</v>
      </c>
      <c r="F1077" s="2" t="str">
        <f>IF(COUNTIF(ZoneFiche[Zone],C1077)&gt;0,"Ja","Nee")</f>
        <v>Nee</v>
      </c>
    </row>
    <row r="1078" spans="2:6" x14ac:dyDescent="0.25">
      <c r="B1078" s="24">
        <v>9968</v>
      </c>
      <c r="C1078" s="1" t="s">
        <v>276</v>
      </c>
      <c r="D1078" s="1" t="s">
        <v>529</v>
      </c>
      <c r="E1078" s="1">
        <v>55</v>
      </c>
      <c r="F1078" s="2" t="str">
        <f>IF(COUNTIF(ZoneFiche[Zone],C1078)&gt;0,"Ja","Nee")</f>
        <v>Nee</v>
      </c>
    </row>
    <row r="1079" spans="2:6" x14ac:dyDescent="0.25">
      <c r="B1079" s="24">
        <v>9968</v>
      </c>
      <c r="C1079" s="1" t="s">
        <v>275</v>
      </c>
      <c r="D1079" s="1" t="s">
        <v>528</v>
      </c>
      <c r="E1079" s="1">
        <v>25</v>
      </c>
      <c r="F1079" s="2" t="str">
        <f>IF(COUNTIF(ZoneFiche[Zone],C1079)&gt;0,"Ja","Nee")</f>
        <v>Nee</v>
      </c>
    </row>
    <row r="1080" spans="2:6" x14ac:dyDescent="0.25">
      <c r="B1080" s="24">
        <v>9970</v>
      </c>
      <c r="C1080" s="1" t="s">
        <v>272</v>
      </c>
      <c r="D1080" s="1" t="s">
        <v>525</v>
      </c>
      <c r="E1080" s="1">
        <v>9</v>
      </c>
      <c r="F1080" s="2" t="str">
        <f>IF(COUNTIF(ZoneFiche[Zone],C1080)&gt;0,"Ja","Nee")</f>
        <v>Nee</v>
      </c>
    </row>
    <row r="1081" spans="2:6" x14ac:dyDescent="0.25">
      <c r="B1081" s="24">
        <v>9970</v>
      </c>
      <c r="C1081" s="1" t="s">
        <v>273</v>
      </c>
      <c r="D1081" s="1" t="s">
        <v>526</v>
      </c>
      <c r="E1081" s="1">
        <v>6</v>
      </c>
      <c r="F1081" s="2" t="str">
        <f>IF(COUNTIF(ZoneFiche[Zone],C1081)&gt;0,"Ja","Nee")</f>
        <v>Nee</v>
      </c>
    </row>
    <row r="1082" spans="2:6" x14ac:dyDescent="0.25">
      <c r="B1082" s="24">
        <v>9970</v>
      </c>
      <c r="C1082" s="1" t="s">
        <v>275</v>
      </c>
      <c r="D1082" s="1" t="s">
        <v>528</v>
      </c>
      <c r="E1082" s="1">
        <v>86</v>
      </c>
      <c r="F1082" s="2" t="str">
        <f>IF(COUNTIF(ZoneFiche[Zone],C1082)&gt;0,"Ja","Nee")</f>
        <v>Nee</v>
      </c>
    </row>
    <row r="1083" spans="2:6" x14ac:dyDescent="0.25">
      <c r="B1083" s="24">
        <v>9971</v>
      </c>
      <c r="C1083" s="1" t="s">
        <v>67</v>
      </c>
      <c r="D1083" s="1" t="s">
        <v>348</v>
      </c>
      <c r="E1083" s="1">
        <v>17</v>
      </c>
      <c r="F1083" s="2" t="str">
        <f>IF(COUNTIF(ZoneFiche[Zone],C1083)&gt;0,"Ja","Nee")</f>
        <v>Ja</v>
      </c>
    </row>
    <row r="1084" spans="2:6" x14ac:dyDescent="0.25">
      <c r="B1084" s="24">
        <v>9971</v>
      </c>
      <c r="C1084" s="1" t="s">
        <v>272</v>
      </c>
      <c r="D1084" s="1" t="s">
        <v>525</v>
      </c>
      <c r="E1084" s="1">
        <v>70</v>
      </c>
      <c r="F1084" s="2" t="str">
        <f>IF(COUNTIF(ZoneFiche[Zone],C1084)&gt;0,"Ja","Nee")</f>
        <v>Nee</v>
      </c>
    </row>
    <row r="1085" spans="2:6" x14ac:dyDescent="0.25">
      <c r="B1085" s="24">
        <v>9971</v>
      </c>
      <c r="C1085" s="1" t="s">
        <v>273</v>
      </c>
      <c r="D1085" s="1" t="s">
        <v>526</v>
      </c>
      <c r="E1085" s="1">
        <v>11</v>
      </c>
      <c r="F1085" s="2" t="str">
        <f>IF(COUNTIF(ZoneFiche[Zone],C1085)&gt;0,"Ja","Nee")</f>
        <v>Nee</v>
      </c>
    </row>
    <row r="1086" spans="2:6" x14ac:dyDescent="0.25">
      <c r="B1086" s="24">
        <v>9980</v>
      </c>
      <c r="C1086" s="1" t="s">
        <v>275</v>
      </c>
      <c r="D1086" s="1" t="s">
        <v>528</v>
      </c>
      <c r="E1086" s="1">
        <v>97</v>
      </c>
      <c r="F1086" s="2" t="str">
        <f>IF(COUNTIF(ZoneFiche[Zone],C1086)&gt;0,"Ja","Nee")</f>
        <v>Nee</v>
      </c>
    </row>
    <row r="1087" spans="2:6" x14ac:dyDescent="0.25">
      <c r="B1087" s="24">
        <v>9981</v>
      </c>
      <c r="C1087" s="1" t="s">
        <v>275</v>
      </c>
      <c r="D1087" s="1" t="s">
        <v>528</v>
      </c>
      <c r="E1087" s="1">
        <v>100</v>
      </c>
      <c r="F1087" s="2" t="str">
        <f>IF(COUNTIF(ZoneFiche[Zone],C1087)&gt;0,"Ja","Nee")</f>
        <v>Nee</v>
      </c>
    </row>
    <row r="1088" spans="2:6" x14ac:dyDescent="0.25">
      <c r="B1088" s="24">
        <v>9982</v>
      </c>
      <c r="C1088" s="1" t="s">
        <v>275</v>
      </c>
      <c r="D1088" s="1" t="s">
        <v>528</v>
      </c>
      <c r="E1088" s="1">
        <v>100</v>
      </c>
      <c r="F1088" s="2" t="str">
        <f>IF(COUNTIF(ZoneFiche[Zone],C1088)&gt;0,"Ja","Nee")</f>
        <v>Nee</v>
      </c>
    </row>
    <row r="1089" spans="2:6" x14ac:dyDescent="0.25">
      <c r="B1089" s="24">
        <v>9988</v>
      </c>
      <c r="C1089" s="1" t="s">
        <v>275</v>
      </c>
      <c r="D1089" s="1" t="s">
        <v>528</v>
      </c>
      <c r="E1089" s="1">
        <v>100</v>
      </c>
      <c r="F1089" s="2" t="str">
        <f>IF(COUNTIF(ZoneFiche[Zone],C1089)&gt;0,"Ja","Nee")</f>
        <v>Nee</v>
      </c>
    </row>
    <row r="1090" spans="2:6" x14ac:dyDescent="0.25">
      <c r="B1090" s="24">
        <v>9990</v>
      </c>
      <c r="C1090" s="1" t="s">
        <v>271</v>
      </c>
      <c r="D1090" s="1" t="s">
        <v>524</v>
      </c>
      <c r="E1090" s="1">
        <v>36</v>
      </c>
      <c r="F1090" s="2" t="str">
        <f>IF(COUNTIF(ZoneFiche[Zone],C1090)&gt;0,"Ja","Nee")</f>
        <v>Nee</v>
      </c>
    </row>
    <row r="1091" spans="2:6" x14ac:dyDescent="0.25">
      <c r="B1091" s="24">
        <v>9990</v>
      </c>
      <c r="C1091" s="1" t="s">
        <v>46</v>
      </c>
      <c r="D1091" s="1" t="s">
        <v>340</v>
      </c>
      <c r="E1091" s="1">
        <v>51</v>
      </c>
      <c r="F1091" s="2" t="str">
        <f>IF(COUNTIF(ZoneFiche[Zone],C1091)&gt;0,"Ja","Nee")</f>
        <v>Ja</v>
      </c>
    </row>
    <row r="1092" spans="2:6" x14ac:dyDescent="0.25">
      <c r="B1092" s="24">
        <v>9991</v>
      </c>
      <c r="C1092" s="1" t="s">
        <v>271</v>
      </c>
      <c r="D1092" s="1" t="s">
        <v>524</v>
      </c>
      <c r="E1092" s="1">
        <v>7</v>
      </c>
      <c r="F1092" s="2" t="str">
        <f>IF(COUNTIF(ZoneFiche[Zone],C1092)&gt;0,"Ja","Nee")</f>
        <v>Nee</v>
      </c>
    </row>
    <row r="1093" spans="2:6" x14ac:dyDescent="0.25">
      <c r="B1093" s="24">
        <v>9991</v>
      </c>
      <c r="C1093" s="1" t="s">
        <v>272</v>
      </c>
      <c r="D1093" s="1" t="s">
        <v>525</v>
      </c>
      <c r="E1093" s="1">
        <v>17</v>
      </c>
      <c r="F1093" s="2" t="str">
        <f>IF(COUNTIF(ZoneFiche[Zone],C1093)&gt;0,"Ja","Nee")</f>
        <v>Nee</v>
      </c>
    </row>
    <row r="1094" spans="2:6" x14ac:dyDescent="0.25">
      <c r="B1094" s="24">
        <v>9991</v>
      </c>
      <c r="C1094" s="1" t="s">
        <v>46</v>
      </c>
      <c r="D1094" s="1" t="s">
        <v>340</v>
      </c>
      <c r="E1094" s="1">
        <v>60</v>
      </c>
      <c r="F1094" s="2" t="str">
        <f>IF(COUNTIF(ZoneFiche[Zone],C1094)&gt;0,"Ja","Nee")</f>
        <v>Ja</v>
      </c>
    </row>
    <row r="1095" spans="2:6" x14ac:dyDescent="0.25">
      <c r="B1095" s="24">
        <v>9991</v>
      </c>
      <c r="C1095" s="1" t="s">
        <v>275</v>
      </c>
      <c r="D1095" s="1" t="s">
        <v>528</v>
      </c>
      <c r="E1095" s="1">
        <v>9</v>
      </c>
      <c r="F1095" s="2" t="str">
        <f>IF(COUNTIF(ZoneFiche[Zone],C1095)&gt;0,"Ja","Nee")</f>
        <v>Nee</v>
      </c>
    </row>
    <row r="1096" spans="2:6" x14ac:dyDescent="0.25">
      <c r="B1096" s="24">
        <v>9992</v>
      </c>
      <c r="C1096" s="1" t="s">
        <v>46</v>
      </c>
      <c r="D1096" s="1" t="s">
        <v>340</v>
      </c>
      <c r="E1096" s="1">
        <v>86</v>
      </c>
      <c r="F1096" s="2" t="str">
        <f>IF(COUNTIF(ZoneFiche[Zone],C1096)&gt;0,"Ja","Nee")</f>
        <v>Ja</v>
      </c>
    </row>
    <row r="1097" spans="2:6" x14ac:dyDescent="0.25">
      <c r="B1097" s="29">
        <v>9992</v>
      </c>
      <c r="C1097" s="14" t="s">
        <v>193</v>
      </c>
      <c r="D1097" s="1" t="s">
        <v>452</v>
      </c>
      <c r="E1097" s="14">
        <v>14</v>
      </c>
      <c r="F1097" s="31" t="str">
        <f>IF(COUNTIF(ZoneFiche[Zone],C1097)&gt;0,"Ja","Nee")</f>
        <v>Nee</v>
      </c>
    </row>
  </sheetData>
  <sheetProtection algorithmName="SHA-512" hashValue="+D3a/ydL4tB9MA666VIUkzC4RdCh3iJla8hSob978Zwc1lHlsB9kfd6hfE68bOzxQp/V2IYT6gp9udn3IEV1uA==" saltValue="/dMhkTiuhSYXcZTa0PYJjQ==" spinCount="100000" sheet="1" objects="1" scenarios="1" sort="0" autoFilter="0"/>
  <mergeCells count="2">
    <mergeCell ref="A1:E3"/>
    <mergeCell ref="B4:I4"/>
  </mergeCells>
  <conditionalFormatting sqref="F1:F1048576">
    <cfRule type="cellIs" dxfId="5" priority="1" operator="equal">
      <formula>"Ja"</formula>
    </cfRule>
    <cfRule type="cellIs" dxfId="4" priority="2" operator="equal">
      <formula>"Nee"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28076-A49C-4181-96C1-AF520DB5C100}">
  <sheetPr>
    <tabColor rgb="FFFFC000"/>
  </sheetPr>
  <dimension ref="A1:L14"/>
  <sheetViews>
    <sheetView showGridLines="0" tabSelected="1" workbookViewId="0">
      <selection activeCell="F11" sqref="F11"/>
    </sheetView>
  </sheetViews>
  <sheetFormatPr defaultRowHeight="13.2" x14ac:dyDescent="0.25"/>
  <cols>
    <col min="1" max="1" width="3.21875" customWidth="1"/>
    <col min="2" max="2" width="16.109375" bestFit="1" customWidth="1"/>
    <col min="3" max="3" width="2.44140625" customWidth="1"/>
    <col min="4" max="5" width="18.77734375" bestFit="1" customWidth="1"/>
    <col min="6" max="6" width="18.77734375" customWidth="1"/>
    <col min="7" max="7" width="13.33203125" bestFit="1" customWidth="1"/>
    <col min="8" max="8" width="13.5546875" bestFit="1" customWidth="1"/>
    <col min="9" max="9" width="3" customWidth="1"/>
    <col min="10" max="10" width="13.33203125" bestFit="1" customWidth="1"/>
    <col min="11" max="11" width="59" bestFit="1" customWidth="1"/>
  </cols>
  <sheetData>
    <row r="1" spans="1:12" x14ac:dyDescent="0.25">
      <c r="A1" s="69" t="s">
        <v>90</v>
      </c>
      <c r="B1" s="69"/>
      <c r="C1" s="69"/>
      <c r="D1" s="69"/>
      <c r="E1" s="9"/>
      <c r="F1" s="9"/>
      <c r="G1" s="9"/>
      <c r="H1" s="9"/>
      <c r="I1" s="9"/>
      <c r="J1" s="9"/>
      <c r="K1" s="9"/>
      <c r="L1" s="9"/>
    </row>
    <row r="2" spans="1:12" x14ac:dyDescent="0.25">
      <c r="A2" s="69"/>
      <c r="B2" s="69"/>
      <c r="C2" s="69"/>
      <c r="D2" s="69"/>
      <c r="E2" s="9"/>
      <c r="F2" s="9"/>
      <c r="G2" s="9"/>
      <c r="H2" s="9"/>
      <c r="I2" s="9"/>
      <c r="J2" s="9"/>
      <c r="K2" s="9"/>
      <c r="L2" s="9"/>
    </row>
    <row r="3" spans="1:12" x14ac:dyDescent="0.25">
      <c r="A3" s="69"/>
      <c r="B3" s="69"/>
      <c r="C3" s="69"/>
      <c r="D3" s="69"/>
      <c r="E3" s="9"/>
      <c r="F3" s="9"/>
      <c r="G3" s="9"/>
      <c r="H3" s="9"/>
      <c r="I3" s="9"/>
      <c r="J3" s="9"/>
      <c r="K3" s="9"/>
      <c r="L3" s="9"/>
    </row>
    <row r="4" spans="1:12" ht="13.2" customHeight="1" x14ac:dyDescent="0.25">
      <c r="B4" s="68" t="s">
        <v>550</v>
      </c>
      <c r="C4" s="68"/>
      <c r="D4" s="68"/>
      <c r="E4" s="68"/>
      <c r="F4" s="68"/>
      <c r="G4" s="68"/>
      <c r="H4" s="68"/>
      <c r="I4" s="68"/>
      <c r="J4" s="68"/>
      <c r="K4" s="68"/>
      <c r="L4" s="68"/>
    </row>
    <row r="5" spans="1:12" ht="13.8" thickBot="1" x14ac:dyDescent="0.3"/>
    <row r="6" spans="1:12" x14ac:dyDescent="0.25">
      <c r="B6" s="23" t="s">
        <v>87</v>
      </c>
      <c r="D6" s="40" t="s">
        <v>14</v>
      </c>
      <c r="E6" s="41" t="s">
        <v>532</v>
      </c>
      <c r="F6" s="42" t="s">
        <v>312</v>
      </c>
      <c r="G6" s="41" t="s">
        <v>88</v>
      </c>
      <c r="H6" s="43" t="s">
        <v>91</v>
      </c>
      <c r="J6" s="22" t="s">
        <v>89</v>
      </c>
      <c r="K6" s="22" t="s">
        <v>3</v>
      </c>
    </row>
    <row r="7" spans="1:12" ht="13.8" thickBot="1" x14ac:dyDescent="0.3">
      <c r="B7" s="21">
        <v>1730</v>
      </c>
      <c r="D7" s="15" cm="1">
        <f t="array" ref="D7:H9">_xlfn._xlws.FILTER(PostcodeLijst[],PostcodeLijst[Postcode]=Postcodezoeker!B7)</f>
        <v>1730</v>
      </c>
      <c r="E7" s="16" t="str">
        <v>TS ESSENE</v>
      </c>
      <c r="F7" s="16" t="str">
        <v>AFFL_ESSE_112</v>
      </c>
      <c r="G7" s="16">
        <v>48</v>
      </c>
      <c r="H7" s="17" t="str">
        <v>Ja</v>
      </c>
      <c r="J7" s="1" t="s">
        <v>14</v>
      </c>
      <c r="K7" s="1" t="s">
        <v>14</v>
      </c>
    </row>
    <row r="8" spans="1:12" x14ac:dyDescent="0.25">
      <c r="D8" s="15">
        <v>1730</v>
      </c>
      <c r="E8" s="16" t="str">
        <v>TS KOBBEGEM</v>
      </c>
      <c r="F8" s="16" t="str">
        <v>ASSE_KOBB_601</v>
      </c>
      <c r="G8" s="16">
        <v>38</v>
      </c>
      <c r="H8" s="17" t="str">
        <v>Ja</v>
      </c>
      <c r="J8" s="1" t="s">
        <v>531</v>
      </c>
      <c r="K8" s="1" t="s">
        <v>548</v>
      </c>
    </row>
    <row r="9" spans="1:12" x14ac:dyDescent="0.25">
      <c r="B9" s="70" t="s">
        <v>549</v>
      </c>
      <c r="D9" s="15">
        <v>1730</v>
      </c>
      <c r="E9" s="16" t="str">
        <v>TS MERCHTEM</v>
      </c>
      <c r="F9" s="16" t="str">
        <v>MERC_MERC_64</v>
      </c>
      <c r="G9" s="16">
        <v>13</v>
      </c>
      <c r="H9" s="17" t="str">
        <v>Nee</v>
      </c>
      <c r="J9" s="1" t="s">
        <v>533</v>
      </c>
      <c r="K9" s="1" t="s">
        <v>534</v>
      </c>
    </row>
    <row r="10" spans="1:12" x14ac:dyDescent="0.25">
      <c r="B10" s="70"/>
      <c r="D10" s="15"/>
      <c r="E10" s="16"/>
      <c r="F10" s="16"/>
      <c r="G10" s="16"/>
      <c r="H10" s="17"/>
      <c r="J10" s="1" t="s">
        <v>88</v>
      </c>
      <c r="K10" s="1" t="s">
        <v>547</v>
      </c>
    </row>
    <row r="11" spans="1:12" x14ac:dyDescent="0.25">
      <c r="B11" s="70"/>
      <c r="D11" s="15"/>
      <c r="E11" s="16"/>
      <c r="F11" s="16"/>
      <c r="G11" s="16"/>
      <c r="H11" s="17"/>
      <c r="J11" s="1" t="s">
        <v>91</v>
      </c>
      <c r="K11" s="1" t="s">
        <v>92</v>
      </c>
    </row>
    <row r="12" spans="1:12" x14ac:dyDescent="0.25">
      <c r="B12" s="70"/>
      <c r="D12" s="15"/>
      <c r="E12" s="16"/>
      <c r="F12" s="16"/>
      <c r="G12" s="16"/>
      <c r="H12" s="17"/>
    </row>
    <row r="13" spans="1:12" x14ac:dyDescent="0.25">
      <c r="D13" s="15"/>
      <c r="E13" s="16"/>
      <c r="F13" s="16"/>
      <c r="G13" s="16"/>
      <c r="H13" s="17"/>
    </row>
    <row r="14" spans="1:12" ht="13.8" thickBot="1" x14ac:dyDescent="0.3">
      <c r="D14" s="18"/>
      <c r="E14" s="19"/>
      <c r="F14" s="19"/>
      <c r="G14" s="19"/>
      <c r="H14" s="20"/>
    </row>
  </sheetData>
  <sheetProtection algorithmName="SHA-512" hashValue="lPiu6IEFCoMg7R1Mhcm+UqxpkHwgcFBRUvsDsxxZSpK8S858WM7UMLiYyc9X6niSthPWxtISUKQXCKvGIZgP5w==" saltValue="3jt70zvRYtbLzMtqgPhxYQ==" spinCount="100000" sheet="1" objects="1" scenarios="1"/>
  <protectedRanges>
    <protectedRange sqref="B7" name="Bereik1"/>
  </protectedRanges>
  <mergeCells count="3">
    <mergeCell ref="A1:D3"/>
    <mergeCell ref="B9:B12"/>
    <mergeCell ref="B4:L4"/>
  </mergeCells>
  <conditionalFormatting sqref="H7:H14">
    <cfRule type="cellIs" dxfId="3" priority="15" operator="equal">
      <formula>"Ja"</formula>
    </cfRule>
    <cfRule type="cellIs" dxfId="2" priority="16" operator="equal">
      <formula>"Nee"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55F3F-6529-4A58-ABF2-5F08D7A7300D}">
  <dimension ref="A1:B8"/>
  <sheetViews>
    <sheetView workbookViewId="0">
      <selection activeCell="B2" sqref="B2"/>
    </sheetView>
  </sheetViews>
  <sheetFormatPr defaultRowHeight="13.2" x14ac:dyDescent="0.25"/>
  <cols>
    <col min="1" max="1" width="28" bestFit="1" customWidth="1"/>
    <col min="2" max="2" width="31.33203125" bestFit="1" customWidth="1"/>
  </cols>
  <sheetData>
    <row r="1" spans="1:2" x14ac:dyDescent="0.25">
      <c r="A1" s="5" t="s">
        <v>17</v>
      </c>
      <c r="B1" s="3" t="s">
        <v>362</v>
      </c>
    </row>
    <row r="2" spans="1:2" x14ac:dyDescent="0.25">
      <c r="A2" s="2" t="s">
        <v>75</v>
      </c>
      <c r="B2" s="1" t="s">
        <v>76</v>
      </c>
    </row>
    <row r="3" spans="1:2" x14ac:dyDescent="0.25">
      <c r="A3" s="2" t="s">
        <v>77</v>
      </c>
      <c r="B3" s="1" t="s">
        <v>78</v>
      </c>
    </row>
    <row r="4" spans="1:2" x14ac:dyDescent="0.25">
      <c r="A4" s="2" t="s">
        <v>79</v>
      </c>
      <c r="B4" s="1" t="s">
        <v>80</v>
      </c>
    </row>
    <row r="5" spans="1:2" x14ac:dyDescent="0.25">
      <c r="A5" s="2" t="s">
        <v>81</v>
      </c>
      <c r="B5" s="1" t="s">
        <v>82</v>
      </c>
    </row>
    <row r="6" spans="1:2" x14ac:dyDescent="0.25">
      <c r="A6" s="2" t="s">
        <v>83</v>
      </c>
      <c r="B6" s="1" t="s">
        <v>84</v>
      </c>
    </row>
    <row r="7" spans="1:2" x14ac:dyDescent="0.25">
      <c r="B7" s="1" t="s">
        <v>85</v>
      </c>
    </row>
    <row r="8" spans="1:2" x14ac:dyDescent="0.25">
      <c r="B8" s="1" t="s">
        <v>86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549DE9390041906D95B86C0768E7" ma:contentTypeVersion="24" ma:contentTypeDescription="Create a new document." ma:contentTypeScope="" ma:versionID="351df3426aed1756366951250d8ba93f">
  <xsd:schema xmlns:xsd="http://www.w3.org/2001/XMLSchema" xmlns:xs="http://www.w3.org/2001/XMLSchema" xmlns:p="http://schemas.microsoft.com/office/2006/metadata/properties" xmlns:ns2="52050285-ba08-40c9-8618-8bdb0a97074d" xmlns:ns3="b3d1a33a-4129-47e1-be2e-024a3b2abf70" targetNamespace="http://schemas.microsoft.com/office/2006/metadata/properties" ma:root="true" ma:fieldsID="93929fea12ec226820ca27e0c55309fe" ns2:_="" ns3:_="">
    <xsd:import namespace="52050285-ba08-40c9-8618-8bdb0a97074d"/>
    <xsd:import namespace="b3d1a33a-4129-47e1-be2e-024a3b2abf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Auteur" minOccurs="0"/>
                <xsd:element ref="ns3:TaxCatchAll" minOccurs="0"/>
                <xsd:element ref="ns2:lcf76f155ced4ddcb4097134ff3c332f" minOccurs="0"/>
                <xsd:element ref="ns2:Tegel" minOccurs="0"/>
                <xsd:element ref="ns2:Thema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050285-ba08-40c9-8618-8bdb0a9707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Auteur" ma:index="21" nillable="true" ma:displayName="Auteur" ma:list="UserInfo" ma:SharePointGroup="0" ma:internalName="Auteu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b66ea02d-408a-42fa-a8a8-033ac1d8e8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Tegel" ma:index="25" nillable="true" ma:displayName="Tegel" ma:format="Dropdown" ma:internalName="Tegel">
      <xsd:simpleType>
        <xsd:restriction base="dms:Text">
          <xsd:maxLength value="255"/>
        </xsd:restriction>
      </xsd:simpleType>
    </xsd:element>
    <xsd:element name="Thema" ma:index="26" nillable="true" ma:displayName="Thema" ma:format="Dropdown" ma:internalName="Thema">
      <xsd:simpleType>
        <xsd:restriction base="dms:Text">
          <xsd:maxLength value="255"/>
        </xsd:restriction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1a33a-4129-47e1-be2e-024a3b2abf7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0809584-0f6c-475b-a6b9-ac17555de715}" ma:internalName="TaxCatchAll" ma:showField="CatchAllData" ma:web="b3d1a33a-4129-47e1-be2e-024a3b2abf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30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3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2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050285-ba08-40c9-8618-8bdb0a97074d">
      <Terms xmlns="http://schemas.microsoft.com/office/infopath/2007/PartnerControls"/>
    </lcf76f155ced4ddcb4097134ff3c332f>
    <TaxCatchAll xmlns="b3d1a33a-4129-47e1-be2e-024a3b2abf70" xsi:nil="true"/>
    <Tegel xmlns="52050285-ba08-40c9-8618-8bdb0a97074d" xsi:nil="true"/>
    <Auteur xmlns="52050285-ba08-40c9-8618-8bdb0a97074d">
      <UserInfo>
        <DisplayName/>
        <AccountId xsi:nil="true"/>
        <AccountType/>
      </UserInfo>
    </Auteur>
    <Thema xmlns="52050285-ba08-40c9-8618-8bdb0a97074d" xsi:nil="true"/>
    <_dlc_DocId xmlns="b3d1a33a-4129-47e1-be2e-024a3b2abf70">RCV4FRTMMMEJ-1976920587-94685</_dlc_DocId>
    <_dlc_DocIdUrl xmlns="b3d1a33a-4129-47e1-be2e-024a3b2abf70">
      <Url>https://mononline.sharepoint.com/sites/ORG00010/_layouts/15/DocIdRedir.aspx?ID=RCV4FRTMMMEJ-1976920587-94685</Url>
      <Description>RCV4FRTMMMEJ-1976920587-94685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1980EA8-25FD-4066-902B-40242FB31EC4}"/>
</file>

<file path=customXml/itemProps2.xml><?xml version="1.0" encoding="utf-8"?>
<ds:datastoreItem xmlns:ds="http://schemas.openxmlformats.org/officeDocument/2006/customXml" ds:itemID="{D12D5B1E-A0EE-4F28-B8BD-3F29CC75EA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FB81CB-7600-4B80-9440-C263DC79EE5C}">
  <ds:schemaRefs>
    <ds:schemaRef ds:uri="http://schemas.microsoft.com/office/2006/metadata/properties"/>
    <ds:schemaRef ds:uri="http://schemas.microsoft.com/office/infopath/2007/PartnerControls"/>
    <ds:schemaRef ds:uri="eba75821-a360-448e-8c24-aa2605006f81"/>
    <ds:schemaRef ds:uri="af4defe8-511d-4134-8b25-149c60289377"/>
  </ds:schemaRefs>
</ds:datastoreItem>
</file>

<file path=customXml/itemProps4.xml><?xml version="1.0" encoding="utf-8"?>
<ds:datastoreItem xmlns:ds="http://schemas.openxmlformats.org/officeDocument/2006/customXml" ds:itemID="{6201C932-0CF1-414A-9792-9DDA75E969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Voorblad</vt:lpstr>
      <vt:lpstr>ZoneFiche</vt:lpstr>
      <vt:lpstr>Postcodelijst</vt:lpstr>
      <vt:lpstr>Postcodezoeker</vt:lpstr>
      <vt:lpstr>Gegevensvalidatie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 Wassenhove Kristof</dc:creator>
  <cp:keywords/>
  <dc:description/>
  <cp:lastModifiedBy>Van Wassenhove Kristof</cp:lastModifiedBy>
  <cp:revision/>
  <dcterms:created xsi:type="dcterms:W3CDTF">2025-07-14T08:16:30Z</dcterms:created>
  <dcterms:modified xsi:type="dcterms:W3CDTF">2025-10-17T08:10:15Z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3388a57-ce48-4947-8b83-910a7bee2ddc_Enabled">
    <vt:lpwstr>true</vt:lpwstr>
  </property>
  <property fmtid="{D5CDD505-2E9C-101B-9397-08002B2CF9AE}" pid="3" name="MSIP_Label_33388a57-ce48-4947-8b83-910a7bee2ddc_SetDate">
    <vt:lpwstr>2025-07-14T08:26:26Z</vt:lpwstr>
  </property>
  <property fmtid="{D5CDD505-2E9C-101B-9397-08002B2CF9AE}" pid="4" name="MSIP_Label_33388a57-ce48-4947-8b83-910a7bee2ddc_Method">
    <vt:lpwstr>Standard</vt:lpwstr>
  </property>
  <property fmtid="{D5CDD505-2E9C-101B-9397-08002B2CF9AE}" pid="5" name="MSIP_Label_33388a57-ce48-4947-8b83-910a7bee2ddc_Name">
    <vt:lpwstr>Intern</vt:lpwstr>
  </property>
  <property fmtid="{D5CDD505-2E9C-101B-9397-08002B2CF9AE}" pid="6" name="MSIP_Label_33388a57-ce48-4947-8b83-910a7bee2ddc_SiteId">
    <vt:lpwstr>cc814b9c-9a99-44a2-bc5c-f7f275945ba5</vt:lpwstr>
  </property>
  <property fmtid="{D5CDD505-2E9C-101B-9397-08002B2CF9AE}" pid="7" name="MSIP_Label_33388a57-ce48-4947-8b83-910a7bee2ddc_ActionId">
    <vt:lpwstr>de2021fd-1d7f-4d30-910e-fd56709bb31e</vt:lpwstr>
  </property>
  <property fmtid="{D5CDD505-2E9C-101B-9397-08002B2CF9AE}" pid="8" name="MSIP_Label_33388a57-ce48-4947-8b83-910a7bee2ddc_ContentBits">
    <vt:lpwstr>1</vt:lpwstr>
  </property>
  <property fmtid="{D5CDD505-2E9C-101B-9397-08002B2CF9AE}" pid="9" name="MediaServiceImageTags">
    <vt:lpwstr/>
  </property>
  <property fmtid="{D5CDD505-2E9C-101B-9397-08002B2CF9AE}" pid="10" name="ContentTypeId">
    <vt:lpwstr>0x0101009B9A549DE9390041906D95B86C0768E7</vt:lpwstr>
  </property>
  <property fmtid="{D5CDD505-2E9C-101B-9397-08002B2CF9AE}" pid="11" name="_dlc_DocIdItemGuid">
    <vt:lpwstr>a803a57c-a166-4ef6-a44c-5a7438fec06c</vt:lpwstr>
  </property>
</Properties>
</file>